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nmanw.sharepoint.com/sites/bukyoku015/Shared Documents/教育委員会-(教)義務教育課/01生徒指導係/生徒指導係_35(R5年度)/137_その他（その他）/資料提供ページ掲載国資料/"/>
    </mc:Choice>
  </mc:AlternateContent>
  <xr:revisionPtr revIDLastSave="12" documentId="13_ncr:1_{EA791990-C1BA-484F-A280-3459E9343299}" xr6:coauthVersionLast="47" xr6:coauthVersionMax="47" xr10:uidLastSave="{5E99CEB9-96BD-4331-8B20-F4E984D81E7A}"/>
  <bookViews>
    <workbookView xWindow="-110" yWindow="-110" windowWidth="19420" windowHeight="10420" tabRatio="730" xr2:uid="{00000000-000D-0000-FFFF-FFFF00000000}"/>
  </bookViews>
  <sheets>
    <sheet name="表紙" sheetId="10" r:id="rId1"/>
    <sheet name="共通シート" sheetId="1" r:id="rId2"/>
    <sheet name="学年Ａシート" sheetId="8" r:id="rId3"/>
    <sheet name="学年Ｂシート" sheetId="14" r:id="rId4"/>
    <sheet name="協議シート" sheetId="17" r:id="rId5"/>
  </sheets>
  <definedNames>
    <definedName name="_xlnm.Print_Area" localSheetId="2">学年Ａシート!$B$2:$W$51</definedName>
    <definedName name="_xlnm.Print_Area" localSheetId="3">学年Ｂシート!$B$2:$W$48</definedName>
    <definedName name="_xlnm.Print_Area" localSheetId="1">共通シート!$B$2:$U$53</definedName>
    <definedName name="_xlnm.Print_Area" localSheetId="4">協議シート!$B$2:$M$42</definedName>
    <definedName name="_xlnm.Print_Area" localSheetId="0">表紙!$B$2:$K$59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7" l="1"/>
  <c r="D6" i="17"/>
  <c r="E6" i="17"/>
  <c r="R15" i="8" l="1"/>
  <c r="T15" i="8"/>
  <c r="V9" i="14" l="1"/>
  <c r="T9" i="14"/>
  <c r="W37" i="8" l="1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V27" i="8" l="1"/>
  <c r="U27" i="8"/>
  <c r="T27" i="8"/>
  <c r="S27" i="8"/>
  <c r="R27" i="8"/>
  <c r="Q27" i="8"/>
  <c r="P27" i="8"/>
  <c r="O27" i="8"/>
  <c r="N27" i="8"/>
  <c r="M27" i="8"/>
  <c r="L27" i="8"/>
  <c r="K27" i="8"/>
  <c r="P9" i="14" l="1"/>
  <c r="P4" i="14" l="1"/>
  <c r="P5" i="14"/>
  <c r="J5" i="14"/>
  <c r="J4" i="14"/>
  <c r="C8" i="1" l="1"/>
  <c r="N9" i="14"/>
  <c r="B9" i="14"/>
  <c r="J8" i="14"/>
  <c r="B10" i="8" l="1"/>
  <c r="N10" i="8"/>
  <c r="O14" i="8"/>
  <c r="J9" i="8" l="1"/>
  <c r="E7" i="1" l="1"/>
</calcChain>
</file>

<file path=xl/sharedStrings.xml><?xml version="1.0" encoding="utf-8"?>
<sst xmlns="http://schemas.openxmlformats.org/spreadsheetml/2006/main" count="171" uniqueCount="130">
  <si>
    <t>名前</t>
    <rPh sb="0" eb="2">
      <t>ナマエ</t>
    </rPh>
    <phoneticPr fontId="2"/>
  </si>
  <si>
    <t>性別</t>
    <rPh sb="0" eb="2">
      <t>セイベツ</t>
    </rPh>
    <phoneticPr fontId="2"/>
  </si>
  <si>
    <t>小１</t>
    <rPh sb="0" eb="1">
      <t>ショウ</t>
    </rPh>
    <phoneticPr fontId="2"/>
  </si>
  <si>
    <t>小２</t>
    <rPh sb="0" eb="1">
      <t>ショウ</t>
    </rPh>
    <phoneticPr fontId="2"/>
  </si>
  <si>
    <t>小３</t>
    <rPh sb="0" eb="1">
      <t>ショウ</t>
    </rPh>
    <phoneticPr fontId="2"/>
  </si>
  <si>
    <t>小４</t>
    <rPh sb="0" eb="1">
      <t>ショウ</t>
    </rPh>
    <phoneticPr fontId="2"/>
  </si>
  <si>
    <t>小５</t>
    <rPh sb="0" eb="1">
      <t>ショウ</t>
    </rPh>
    <phoneticPr fontId="2"/>
  </si>
  <si>
    <t>小６</t>
    <rPh sb="0" eb="1">
      <t>ショウ</t>
    </rPh>
    <phoneticPr fontId="2"/>
  </si>
  <si>
    <t>中１</t>
    <rPh sb="0" eb="1">
      <t>チュウ</t>
    </rPh>
    <phoneticPr fontId="2"/>
  </si>
  <si>
    <t>中２</t>
    <rPh sb="0" eb="1">
      <t>チュウ</t>
    </rPh>
    <phoneticPr fontId="2"/>
  </si>
  <si>
    <t>中３</t>
    <rPh sb="0" eb="1">
      <t>チュウ</t>
    </rPh>
    <phoneticPr fontId="2"/>
  </si>
  <si>
    <t>別室登校</t>
    <rPh sb="0" eb="2">
      <t>ベッシツ</t>
    </rPh>
    <rPh sb="2" eb="4">
      <t>トウコウ</t>
    </rPh>
    <phoneticPr fontId="2"/>
  </si>
  <si>
    <t>遅刻</t>
    <rPh sb="0" eb="2">
      <t>チコク</t>
    </rPh>
    <phoneticPr fontId="2"/>
  </si>
  <si>
    <t>早退</t>
    <rPh sb="0" eb="2">
      <t>ソウタイ</t>
    </rPh>
    <phoneticPr fontId="2"/>
  </si>
  <si>
    <t>学級</t>
    <rPh sb="0" eb="2">
      <t>ガッキュウ</t>
    </rPh>
    <phoneticPr fontId="2"/>
  </si>
  <si>
    <t>目標</t>
    <rPh sb="0" eb="2">
      <t>モクヒョウ</t>
    </rPh>
    <phoneticPr fontId="2"/>
  </si>
  <si>
    <t>関係機関</t>
    <rPh sb="0" eb="2">
      <t>カンケイ</t>
    </rPh>
    <rPh sb="2" eb="4">
      <t>キカン</t>
    </rPh>
    <phoneticPr fontId="2"/>
  </si>
  <si>
    <t>学校</t>
    <rPh sb="0" eb="2">
      <t>ガッコウ</t>
    </rPh>
    <phoneticPr fontId="2"/>
  </si>
  <si>
    <t>学年</t>
    <rPh sb="0" eb="2">
      <t>ガクネン</t>
    </rPh>
    <phoneticPr fontId="2"/>
  </si>
  <si>
    <t>月</t>
    <rPh sb="0" eb="1">
      <t>ツキ</t>
    </rPh>
    <phoneticPr fontId="2"/>
  </si>
  <si>
    <t>○関係機関からの情報</t>
    <rPh sb="1" eb="3">
      <t>カンケイ</t>
    </rPh>
    <rPh sb="3" eb="5">
      <t>キカン</t>
    </rPh>
    <rPh sb="8" eb="10">
      <t>ジョウホウ</t>
    </rPh>
    <phoneticPr fontId="2"/>
  </si>
  <si>
    <t>計</t>
    <rPh sb="0" eb="1">
      <t>ケイ</t>
    </rPh>
    <phoneticPr fontId="2"/>
  </si>
  <si>
    <t>学校名</t>
    <rPh sb="0" eb="3">
      <t>ガッコウメイ</t>
    </rPh>
    <phoneticPr fontId="2"/>
  </si>
  <si>
    <t>○家族関係</t>
    <rPh sb="1" eb="3">
      <t>カゾク</t>
    </rPh>
    <rPh sb="3" eb="5">
      <t>カンケイ</t>
    </rPh>
    <phoneticPr fontId="2"/>
  </si>
  <si>
    <t>生年月日</t>
    <rPh sb="0" eb="2">
      <t>セイネン</t>
    </rPh>
    <rPh sb="2" eb="4">
      <t>ガッピ</t>
    </rPh>
    <phoneticPr fontId="2"/>
  </si>
  <si>
    <t>１学期</t>
    <rPh sb="1" eb="3">
      <t>ガッキ</t>
    </rPh>
    <phoneticPr fontId="2"/>
  </si>
  <si>
    <t>２学期</t>
    <rPh sb="1" eb="3">
      <t>ガッキ</t>
    </rPh>
    <phoneticPr fontId="2"/>
  </si>
  <si>
    <t>３学期</t>
    <rPh sb="1" eb="3">
      <t>ガッキ</t>
    </rPh>
    <phoneticPr fontId="2"/>
  </si>
  <si>
    <t>分類番号</t>
    <rPh sb="0" eb="2">
      <t>ブンルイ</t>
    </rPh>
    <rPh sb="2" eb="4">
      <t>バンゴウ</t>
    </rPh>
    <phoneticPr fontId="2"/>
  </si>
  <si>
    <t>日付　</t>
    <rPh sb="0" eb="2">
      <t>ヒヅケ</t>
    </rPh>
    <phoneticPr fontId="2"/>
  </si>
  <si>
    <t>出席日数</t>
    <rPh sb="0" eb="2">
      <t>シュッセキ</t>
    </rPh>
    <rPh sb="2" eb="4">
      <t>ニッスウ</t>
    </rPh>
    <phoneticPr fontId="2"/>
  </si>
  <si>
    <t>欠席日数</t>
    <rPh sb="0" eb="2">
      <t>ケッセキ</t>
    </rPh>
    <rPh sb="2" eb="4">
      <t>ニッスウ</t>
    </rPh>
    <phoneticPr fontId="2"/>
  </si>
  <si>
    <t>①教育支援センター</t>
    <rPh sb="1" eb="3">
      <t>キョウイク</t>
    </rPh>
    <rPh sb="3" eb="5">
      <t>シエン</t>
    </rPh>
    <phoneticPr fontId="2"/>
  </si>
  <si>
    <t>②教育委員会所管の機関（①除く。）</t>
    <rPh sb="1" eb="3">
      <t>キョウイク</t>
    </rPh>
    <rPh sb="3" eb="6">
      <t>イインカイ</t>
    </rPh>
    <rPh sb="6" eb="8">
      <t>ショカン</t>
    </rPh>
    <rPh sb="9" eb="11">
      <t>キカン</t>
    </rPh>
    <rPh sb="13" eb="14">
      <t>ノゾ</t>
    </rPh>
    <phoneticPr fontId="2"/>
  </si>
  <si>
    <t>③児童相談所・福祉事務所</t>
    <rPh sb="1" eb="3">
      <t>ジドウ</t>
    </rPh>
    <rPh sb="3" eb="6">
      <t>ソウダンショ</t>
    </rPh>
    <rPh sb="7" eb="9">
      <t>フクシ</t>
    </rPh>
    <rPh sb="9" eb="12">
      <t>ジムショ</t>
    </rPh>
    <phoneticPr fontId="2"/>
  </si>
  <si>
    <t>④保健所、精神保健福祉センター</t>
    <rPh sb="1" eb="4">
      <t>ホケンショ</t>
    </rPh>
    <rPh sb="5" eb="7">
      <t>セイシン</t>
    </rPh>
    <rPh sb="7" eb="9">
      <t>ホケン</t>
    </rPh>
    <rPh sb="9" eb="11">
      <t>フクシ</t>
    </rPh>
    <phoneticPr fontId="2"/>
  </si>
  <si>
    <t>⑤病院、診療所</t>
    <rPh sb="1" eb="3">
      <t>ビョウイン</t>
    </rPh>
    <rPh sb="4" eb="7">
      <t>シンリョウジョ</t>
    </rPh>
    <phoneticPr fontId="2"/>
  </si>
  <si>
    <t>⑥民間団体、民間施設</t>
    <rPh sb="1" eb="3">
      <t>ミンカン</t>
    </rPh>
    <rPh sb="3" eb="5">
      <t>ダンタイ</t>
    </rPh>
    <rPh sb="6" eb="8">
      <t>ミンカン</t>
    </rPh>
    <rPh sb="8" eb="10">
      <t>シセツ</t>
    </rPh>
    <phoneticPr fontId="2"/>
  </si>
  <si>
    <t>○本人の意向</t>
    <rPh sb="1" eb="3">
      <t>ホンニン</t>
    </rPh>
    <rPh sb="4" eb="6">
      <t>イコウ</t>
    </rPh>
    <phoneticPr fontId="2"/>
  </si>
  <si>
    <t>○保護者の意向</t>
    <rPh sb="1" eb="4">
      <t>ホゴシャ</t>
    </rPh>
    <rPh sb="5" eb="7">
      <t>イコウ</t>
    </rPh>
    <phoneticPr fontId="2"/>
  </si>
  <si>
    <t>○支援状況</t>
    <rPh sb="1" eb="3">
      <t>シエン</t>
    </rPh>
    <rPh sb="3" eb="5">
      <t>ジョウキョウ</t>
    </rPh>
    <phoneticPr fontId="2"/>
  </si>
  <si>
    <t>○確認・同意事項</t>
    <rPh sb="1" eb="3">
      <t>カクニン</t>
    </rPh>
    <rPh sb="4" eb="6">
      <t>ドウイ</t>
    </rPh>
    <rPh sb="6" eb="8">
      <t>ジコウ</t>
    </rPh>
    <phoneticPr fontId="2"/>
  </si>
  <si>
    <t>⑦その他の機関等</t>
    <rPh sb="3" eb="4">
      <t>タ</t>
    </rPh>
    <rPh sb="5" eb="7">
      <t>キカン</t>
    </rPh>
    <rPh sb="7" eb="8">
      <t>トウ</t>
    </rPh>
    <phoneticPr fontId="2"/>
  </si>
  <si>
    <t>⑧ＩＴ等の活用</t>
    <rPh sb="3" eb="4">
      <t>トウ</t>
    </rPh>
    <rPh sb="5" eb="7">
      <t>カツヨウ</t>
    </rPh>
    <phoneticPr fontId="2"/>
  </si>
  <si>
    <t>出席しなければならない日数</t>
    <rPh sb="0" eb="2">
      <t>シュッセキ</t>
    </rPh>
    <rPh sb="11" eb="13">
      <t>ニッスウ</t>
    </rPh>
    <phoneticPr fontId="2"/>
  </si>
  <si>
    <t>参加者・機関名</t>
    <rPh sb="0" eb="2">
      <t>サンカ</t>
    </rPh>
    <rPh sb="2" eb="3">
      <t>シャ</t>
    </rPh>
    <rPh sb="4" eb="6">
      <t>キカン</t>
    </rPh>
    <rPh sb="6" eb="7">
      <t>メイ</t>
    </rPh>
    <phoneticPr fontId="2"/>
  </si>
  <si>
    <t>指導要録上の出席扱い</t>
    <rPh sb="0" eb="2">
      <t>シドウ</t>
    </rPh>
    <rPh sb="2" eb="4">
      <t>ヨウロク</t>
    </rPh>
    <rPh sb="4" eb="5">
      <t>ジョウ</t>
    </rPh>
    <rPh sb="6" eb="8">
      <t>シュッセキ</t>
    </rPh>
    <rPh sb="8" eb="9">
      <t>アツカ</t>
    </rPh>
    <phoneticPr fontId="2"/>
  </si>
  <si>
    <t>○支援を継続する上での基本的な情報</t>
    <rPh sb="1" eb="3">
      <t>シエン</t>
    </rPh>
    <rPh sb="4" eb="6">
      <t>ケイゾク</t>
    </rPh>
    <rPh sb="8" eb="9">
      <t>ウエ</t>
    </rPh>
    <rPh sb="11" eb="14">
      <t>キホンテキ</t>
    </rPh>
    <rPh sb="15" eb="17">
      <t>ジョウホウ</t>
    </rPh>
    <phoneticPr fontId="2"/>
  </si>
  <si>
    <t>高２</t>
    <rPh sb="0" eb="1">
      <t>コウ</t>
    </rPh>
    <phoneticPr fontId="2"/>
  </si>
  <si>
    <t>高３</t>
    <rPh sb="0" eb="1">
      <t>コウ</t>
    </rPh>
    <phoneticPr fontId="2"/>
  </si>
  <si>
    <t>高４</t>
    <rPh sb="0" eb="1">
      <t>コウ</t>
    </rPh>
    <phoneticPr fontId="2"/>
  </si>
  <si>
    <t>管理職名</t>
    <rPh sb="0" eb="3">
      <t>カンリショク</t>
    </rPh>
    <rPh sb="3" eb="4">
      <t>メイ</t>
    </rPh>
    <phoneticPr fontId="2"/>
  </si>
  <si>
    <t>○特記事項</t>
    <rPh sb="1" eb="3">
      <t>トッキ</t>
    </rPh>
    <rPh sb="3" eb="5">
      <t>ジコウ</t>
    </rPh>
    <phoneticPr fontId="2"/>
  </si>
  <si>
    <t>年度</t>
    <rPh sb="0" eb="2">
      <t>ネンド</t>
    </rPh>
    <phoneticPr fontId="2"/>
  </si>
  <si>
    <t>累積欠席日数</t>
    <rPh sb="0" eb="2">
      <t>ルイセキ</t>
    </rPh>
    <rPh sb="2" eb="4">
      <t>ケッセキ</t>
    </rPh>
    <rPh sb="4" eb="6">
      <t>ニッスウ</t>
    </rPh>
    <phoneticPr fontId="2"/>
  </si>
  <si>
    <t>（高）</t>
    <rPh sb="1" eb="2">
      <t>コウ</t>
    </rPh>
    <phoneticPr fontId="2"/>
  </si>
  <si>
    <t>（中）</t>
    <rPh sb="1" eb="2">
      <t>チュウ</t>
    </rPh>
    <phoneticPr fontId="2"/>
  </si>
  <si>
    <t>（小）</t>
    <rPh sb="1" eb="2">
      <t>ショウ</t>
    </rPh>
    <phoneticPr fontId="2"/>
  </si>
  <si>
    <t>○学年別欠席日数等　　　　　　　　　　追記日→</t>
    <rPh sb="1" eb="4">
      <t>ガクネンベツ</t>
    </rPh>
    <rPh sb="4" eb="6">
      <t>ケッセキ</t>
    </rPh>
    <rPh sb="6" eb="8">
      <t>ニッスウ</t>
    </rPh>
    <rPh sb="8" eb="9">
      <t>トウ</t>
    </rPh>
    <rPh sb="19" eb="21">
      <t>ツイキ</t>
    </rPh>
    <rPh sb="21" eb="22">
      <t>ビ</t>
    </rPh>
    <phoneticPr fontId="2"/>
  </si>
  <si>
    <t>作成者　　Ｈ○（記入者名）　</t>
    <rPh sb="0" eb="2">
      <t>サクセイ</t>
    </rPh>
    <rPh sb="2" eb="3">
      <t>シャ</t>
    </rPh>
    <phoneticPr fontId="2"/>
  </si>
  <si>
    <t>○／○</t>
    <phoneticPr fontId="2"/>
  </si>
  <si>
    <t>欠席日数（出席扱いを含む）</t>
    <rPh sb="5" eb="7">
      <t>シュッセキ</t>
    </rPh>
    <rPh sb="7" eb="8">
      <t>アツカ</t>
    </rPh>
    <rPh sb="10" eb="11">
      <t>フク</t>
    </rPh>
    <phoneticPr fontId="2"/>
  </si>
  <si>
    <t>児童生徒名</t>
    <rPh sb="0" eb="2">
      <t>ジドウ</t>
    </rPh>
    <rPh sb="2" eb="4">
      <t>セイト</t>
    </rPh>
    <rPh sb="4" eb="5">
      <t>メイ</t>
    </rPh>
    <phoneticPr fontId="2"/>
  </si>
  <si>
    <t>取扱注意</t>
    <rPh sb="0" eb="2">
      <t>トリアツカ</t>
    </rPh>
    <rPh sb="2" eb="4">
      <t>チュウイ</t>
    </rPh>
    <phoneticPr fontId="2"/>
  </si>
  <si>
    <t>（よみがな）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</si>
  <si>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</si>
  <si>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</si>
  <si>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</si>
  <si>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高１</t>
    <rPh sb="0" eb="2">
      <t>コウイチ</t>
    </rPh>
    <phoneticPr fontId="2"/>
  </si>
  <si>
    <t>国籍等（※）</t>
    <rPh sb="0" eb="2">
      <t>コクセキ</t>
    </rPh>
    <rPh sb="2" eb="3">
      <t>トウ</t>
    </rPh>
    <phoneticPr fontId="2"/>
  </si>
  <si>
    <t>出生地（※）</t>
    <rPh sb="0" eb="3">
      <t>シュッセイチ</t>
    </rPh>
    <phoneticPr fontId="2"/>
  </si>
  <si>
    <t>（保護者等）　　名　　前</t>
    <rPh sb="1" eb="4">
      <t>ホゴシャ</t>
    </rPh>
    <rPh sb="4" eb="5">
      <t>トウ</t>
    </rPh>
    <rPh sb="8" eb="9">
      <t>ナ</t>
    </rPh>
    <rPh sb="11" eb="12">
      <t>マエ</t>
    </rPh>
    <phoneticPr fontId="2"/>
  </si>
  <si>
    <t>続柄（※）</t>
    <rPh sb="0" eb="2">
      <t>ツヅキガラ</t>
    </rPh>
    <phoneticPr fontId="2"/>
  </si>
  <si>
    <t>（よみがな）</t>
    <phoneticPr fontId="2"/>
  </si>
  <si>
    <t>現在在籍する学校名又は卒業校名</t>
    <rPh sb="0" eb="2">
      <t>ゲンザイ</t>
    </rPh>
    <rPh sb="2" eb="4">
      <t>ザイセキ</t>
    </rPh>
    <rPh sb="6" eb="8">
      <t>ガッコウ</t>
    </rPh>
    <rPh sb="8" eb="9">
      <t>メイ</t>
    </rPh>
    <rPh sb="9" eb="10">
      <t>マタ</t>
    </rPh>
    <rPh sb="11" eb="13">
      <t>ソツギョウ</t>
    </rPh>
    <rPh sb="13" eb="14">
      <t>コウ</t>
    </rPh>
    <rPh sb="14" eb="15">
      <t>メイ</t>
    </rPh>
    <phoneticPr fontId="2"/>
  </si>
  <si>
    <r>
      <t>追記者　　Ｈ○（記入者名）／</t>
    </r>
    <r>
      <rPr>
        <sz val="12"/>
        <rFont val="ＭＳ Ｐゴシック"/>
        <family val="3"/>
        <charset val="128"/>
        <scheme val="minor"/>
      </rPr>
      <t>Ｈ○（記入者名）／…</t>
    </r>
    <rPh sb="0" eb="2">
      <t>ツイキ</t>
    </rPh>
    <rPh sb="2" eb="3">
      <t>シャ</t>
    </rPh>
    <rPh sb="17" eb="20">
      <t>キニュウシャ</t>
    </rPh>
    <rPh sb="20" eb="21">
      <t>メイ</t>
    </rPh>
    <phoneticPr fontId="2"/>
  </si>
  <si>
    <t>医療</t>
    <rPh sb="0" eb="2">
      <t>イリョウ</t>
    </rPh>
    <phoneticPr fontId="2"/>
  </si>
  <si>
    <t>福祉</t>
    <rPh sb="0" eb="2">
      <t>フクシ</t>
    </rPh>
    <phoneticPr fontId="2"/>
  </si>
  <si>
    <t>家庭</t>
    <rPh sb="0" eb="2">
      <t>カテイ</t>
    </rPh>
    <phoneticPr fontId="2"/>
  </si>
  <si>
    <t>担任名（ふりがな）</t>
    <rPh sb="0" eb="2">
      <t>タンニン</t>
    </rPh>
    <rPh sb="2" eb="3">
      <t>メイ</t>
    </rPh>
    <phoneticPr fontId="2"/>
  </si>
  <si>
    <t>作成年月日</t>
    <rPh sb="0" eb="2">
      <t>サクセイ</t>
    </rPh>
    <rPh sb="2" eb="5">
      <t>ネンガッピ</t>
    </rPh>
    <phoneticPr fontId="2"/>
  </si>
  <si>
    <t>作成者名</t>
    <rPh sb="0" eb="3">
      <t>サクセイシャ</t>
    </rPh>
    <rPh sb="3" eb="4">
      <t>メイ</t>
    </rPh>
    <phoneticPr fontId="2"/>
  </si>
  <si>
    <t>追記年月日（追記者名）</t>
    <rPh sb="0" eb="2">
      <t>ツイキ</t>
    </rPh>
    <rPh sb="2" eb="5">
      <t>ネンガッピ</t>
    </rPh>
    <rPh sb="6" eb="8">
      <t>ツイキ</t>
    </rPh>
    <rPh sb="8" eb="9">
      <t>シャ</t>
    </rPh>
    <rPh sb="9" eb="10">
      <t>メイ</t>
    </rPh>
    <rPh sb="10" eb="11">
      <t>サクナ</t>
    </rPh>
    <phoneticPr fontId="2"/>
  </si>
  <si>
    <t>管理職名</t>
    <rPh sb="0" eb="3">
      <t>カンリショク</t>
    </rPh>
    <rPh sb="3" eb="4">
      <t>メイ</t>
    </rPh>
    <phoneticPr fontId="2"/>
  </si>
  <si>
    <t>）</t>
    <phoneticPr fontId="2"/>
  </si>
  <si>
    <t>主な支援内容</t>
    <rPh sb="0" eb="1">
      <t>オモ</t>
    </rPh>
    <rPh sb="2" eb="4">
      <t>シエン</t>
    </rPh>
    <rPh sb="4" eb="6">
      <t>ナイヨウ</t>
    </rPh>
    <phoneticPr fontId="2"/>
  </si>
  <si>
    <t>担当者名</t>
    <rPh sb="0" eb="4">
      <t>タントウシャメイ</t>
    </rPh>
    <phoneticPr fontId="2"/>
  </si>
  <si>
    <t>○備考欄</t>
    <rPh sb="1" eb="4">
      <t>ビコウラン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</si>
  <si>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</si>
  <si>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○児童生徒名等</t>
    <rPh sb="1" eb="3">
      <t>ジドウ</t>
    </rPh>
    <rPh sb="3" eb="5">
      <t>セイト</t>
    </rPh>
    <rPh sb="5" eb="6">
      <t>メイ</t>
    </rPh>
    <rPh sb="6" eb="7">
      <t>トウ</t>
    </rPh>
    <phoneticPr fontId="2"/>
  </si>
  <si>
    <t>名前（ふりがな）</t>
    <rPh sb="0" eb="2">
      <t>ナマエ</t>
    </rPh>
    <phoneticPr fontId="2"/>
  </si>
  <si>
    <t>（</t>
    <phoneticPr fontId="2"/>
  </si>
  <si>
    <t>連絡先</t>
    <rPh sb="0" eb="3">
      <t>レンラクサキ</t>
    </rPh>
    <phoneticPr fontId="2"/>
  </si>
  <si>
    <t>○支援機関名等（校内・校外）</t>
    <rPh sb="1" eb="3">
      <t>シエン</t>
    </rPh>
    <rPh sb="3" eb="6">
      <t>キカンメイ</t>
    </rPh>
    <rPh sb="6" eb="7">
      <t>トウ</t>
    </rPh>
    <rPh sb="8" eb="10">
      <t>コウナイ</t>
    </rPh>
    <rPh sb="11" eb="13">
      <t>コウガイ</t>
    </rPh>
    <phoneticPr fontId="2"/>
  </si>
  <si>
    <t>在籍校</t>
    <rPh sb="0" eb="3">
      <t>ザイセキコウ</t>
    </rPh>
    <phoneticPr fontId="2"/>
  </si>
  <si>
    <t>支援機関名</t>
    <rPh sb="0" eb="2">
      <t>シエン</t>
    </rPh>
    <rPh sb="2" eb="5">
      <t>キカンメイ</t>
    </rPh>
    <phoneticPr fontId="2"/>
  </si>
  <si>
    <t>○本学年の目標</t>
    <rPh sb="1" eb="3">
      <t>ホンガク</t>
    </rPh>
    <rPh sb="3" eb="4">
      <t>ネン</t>
    </rPh>
    <rPh sb="5" eb="7">
      <t>モクヒョウ</t>
    </rPh>
    <phoneticPr fontId="2"/>
  </si>
  <si>
    <t>※の事項は障害のある児童生徒、外国人児童生徒等で必要な場合に記入</t>
    <rPh sb="5" eb="7">
      <t>ショウガイ</t>
    </rPh>
    <rPh sb="10" eb="12">
      <t>ジドウ</t>
    </rPh>
    <rPh sb="12" eb="14">
      <t>セイト</t>
    </rPh>
    <rPh sb="22" eb="23">
      <t>トウ</t>
    </rPh>
    <rPh sb="24" eb="26">
      <t>ヒツヨウ</t>
    </rPh>
    <phoneticPr fontId="2"/>
  </si>
  <si>
    <t>○次年度への引継事項（支援・指導の参考となるエピソード等も含め、多様な視点で記入）</t>
    <rPh sb="1" eb="4">
      <t>ジネンド</t>
    </rPh>
    <rPh sb="6" eb="7">
      <t>ヒ</t>
    </rPh>
    <rPh sb="7" eb="8">
      <t>ツ</t>
    </rPh>
    <rPh sb="8" eb="10">
      <t>ジコウ</t>
    </rPh>
    <rPh sb="11" eb="13">
      <t>シエン</t>
    </rPh>
    <rPh sb="14" eb="16">
      <t>シドウ</t>
    </rPh>
    <rPh sb="17" eb="19">
      <t>サンコウ</t>
    </rPh>
    <rPh sb="27" eb="28">
      <t>トウ</t>
    </rPh>
    <rPh sb="29" eb="30">
      <t>フク</t>
    </rPh>
    <rPh sb="32" eb="34">
      <t>タヨウ</t>
    </rPh>
    <rPh sb="35" eb="37">
      <t>シテン</t>
    </rPh>
    <rPh sb="38" eb="40">
      <t>キニュウ</t>
    </rPh>
    <phoneticPr fontId="2"/>
  </si>
  <si>
    <t>その他</t>
    <rPh sb="2" eb="3">
      <t>タ</t>
    </rPh>
    <phoneticPr fontId="2"/>
  </si>
  <si>
    <t>将来の希望（進路を含む）</t>
    <rPh sb="0" eb="2">
      <t>ショウライ</t>
    </rPh>
    <rPh sb="3" eb="5">
      <t>キボウ</t>
    </rPh>
    <rPh sb="6" eb="8">
      <t>シンロ</t>
    </rPh>
    <rPh sb="9" eb="10">
      <t>フク</t>
    </rPh>
    <phoneticPr fontId="2"/>
  </si>
  <si>
    <t>平成</t>
    <rPh sb="0" eb="2">
      <t>ヘイセイ</t>
    </rPh>
    <phoneticPr fontId="2"/>
  </si>
  <si>
    <t>児童生徒理解・支援シート（共通 シート）</t>
    <rPh sb="0" eb="4">
      <t>ジドウセイト</t>
    </rPh>
    <rPh sb="4" eb="6">
      <t>リカイ</t>
    </rPh>
    <rPh sb="7" eb="9">
      <t>シエン</t>
    </rPh>
    <rPh sb="13" eb="15">
      <t>キョウツウ</t>
    </rPh>
    <phoneticPr fontId="2"/>
  </si>
  <si>
    <t>児童生徒理解・支援シート（学年別 Ａシート）</t>
    <rPh sb="0" eb="4">
      <t>ジドウセイト</t>
    </rPh>
    <rPh sb="4" eb="6">
      <t>リカイ</t>
    </rPh>
    <rPh sb="7" eb="9">
      <t>シエン</t>
    </rPh>
    <rPh sb="13" eb="16">
      <t>ガクネンベツ</t>
    </rPh>
    <phoneticPr fontId="2"/>
  </si>
  <si>
    <t>児童生徒理解・支援シート（学年別 Ｂシート）</t>
    <rPh sb="0" eb="4">
      <t>ジドウセイト</t>
    </rPh>
    <rPh sb="4" eb="6">
      <t>リカイ</t>
    </rPh>
    <rPh sb="7" eb="9">
      <t>シエン</t>
    </rPh>
    <rPh sb="13" eb="16">
      <t>ガクネンベツ</t>
    </rPh>
    <phoneticPr fontId="2"/>
  </si>
  <si>
    <t>学校受入年月日（※）</t>
    <rPh sb="0" eb="2">
      <t>ガッコウ</t>
    </rPh>
    <rPh sb="2" eb="4">
      <t>ウケイ</t>
    </rPh>
    <rPh sb="4" eb="7">
      <t>ネンガッピ</t>
    </rPh>
    <rPh sb="5" eb="7">
      <t>ガッピ</t>
    </rPh>
    <phoneticPr fontId="2"/>
  </si>
  <si>
    <t>○各学期の個別の支援計画</t>
    <rPh sb="1" eb="2">
      <t>カク</t>
    </rPh>
    <rPh sb="2" eb="4">
      <t>ガッキ</t>
    </rPh>
    <rPh sb="5" eb="7">
      <t>コベツ</t>
    </rPh>
    <rPh sb="8" eb="10">
      <t>シエン</t>
    </rPh>
    <rPh sb="10" eb="12">
      <t>ケイカク</t>
    </rPh>
    <phoneticPr fontId="2"/>
  </si>
  <si>
    <t>は既記載内容を自動で反映</t>
    <rPh sb="1" eb="2">
      <t>キ</t>
    </rPh>
    <rPh sb="2" eb="4">
      <t>キサイ</t>
    </rPh>
    <rPh sb="4" eb="6">
      <t>ナイヨウ</t>
    </rPh>
    <rPh sb="7" eb="9">
      <t>ジドウ</t>
    </rPh>
    <rPh sb="10" eb="12">
      <t>ハンエイ</t>
    </rPh>
    <phoneticPr fontId="2"/>
  </si>
  <si>
    <t>支援内容</t>
    <phoneticPr fontId="2"/>
  </si>
  <si>
    <t>経過・評価</t>
    <phoneticPr fontId="2"/>
  </si>
  <si>
    <t>○本人・保護者の状況・希望</t>
    <rPh sb="1" eb="3">
      <t>ホンニン</t>
    </rPh>
    <rPh sb="4" eb="7">
      <t>ホゴシャ</t>
    </rPh>
    <rPh sb="8" eb="10">
      <t>ジョウキョウ</t>
    </rPh>
    <rPh sb="11" eb="13">
      <t>キボウ</t>
    </rPh>
    <phoneticPr fontId="2"/>
  </si>
  <si>
    <t>現在の状況</t>
    <phoneticPr fontId="2"/>
  </si>
  <si>
    <t>本人</t>
    <rPh sb="0" eb="2">
      <t>ホンニン</t>
    </rPh>
    <phoneticPr fontId="2"/>
  </si>
  <si>
    <t>保護者</t>
    <rPh sb="0" eb="3">
      <t>ホゴシャ</t>
    </rPh>
    <phoneticPr fontId="2"/>
  </si>
  <si>
    <t>記録者</t>
    <rPh sb="0" eb="3">
      <t>キロクシャ</t>
    </rPh>
    <phoneticPr fontId="2"/>
  </si>
  <si>
    <t>○○生徒指導主事</t>
    <rPh sb="2" eb="4">
      <t>セイト</t>
    </rPh>
    <rPh sb="4" eb="6">
      <t>シドウ</t>
    </rPh>
    <rPh sb="6" eb="8">
      <t>シュジ</t>
    </rPh>
    <phoneticPr fontId="2"/>
  </si>
  <si>
    <r>
      <t>作成</t>
    </r>
    <r>
      <rPr>
        <sz val="12"/>
        <rFont val="ＭＳ Ｐゴシック"/>
        <family val="3"/>
        <charset val="128"/>
        <scheme val="minor"/>
      </rPr>
      <t>日：平成　年１　月　　日</t>
    </r>
    <rPh sb="0" eb="2">
      <t>サクセイ</t>
    </rPh>
    <rPh sb="2" eb="3">
      <t>ビ</t>
    </rPh>
    <rPh sb="4" eb="6">
      <t>ヘイセイ</t>
    </rPh>
    <rPh sb="7" eb="8">
      <t>ネン</t>
    </rPh>
    <rPh sb="10" eb="11">
      <t>ガツ</t>
    </rPh>
    <rPh sb="13" eb="14">
      <t>ニチ</t>
    </rPh>
    <phoneticPr fontId="2"/>
  </si>
  <si>
    <t>機関・分掌名</t>
    <rPh sb="0" eb="2">
      <t>キカン</t>
    </rPh>
    <rPh sb="3" eb="5">
      <t>ブンショウ</t>
    </rPh>
    <rPh sb="5" eb="6">
      <t>メイ</t>
    </rPh>
    <phoneticPr fontId="2"/>
  </si>
  <si>
    <t>役割分担</t>
    <phoneticPr fontId="2"/>
  </si>
  <si>
    <t>平成　　月　　月　　日</t>
    <rPh sb="0" eb="2">
      <t>ヘイセイ</t>
    </rPh>
    <rPh sb="4" eb="5">
      <t>ガツ</t>
    </rPh>
    <rPh sb="7" eb="8">
      <t>ガツ</t>
    </rPh>
    <phoneticPr fontId="2"/>
  </si>
  <si>
    <r>
      <t>児童生徒理解・支援シート(協議シート</t>
    </r>
    <r>
      <rPr>
        <sz val="20"/>
        <rFont val="ＭＳ Ｐゴシック"/>
        <family val="3"/>
        <charset val="128"/>
        <scheme val="minor"/>
      </rPr>
      <t>)</t>
    </r>
    <rPh sb="13" eb="15">
      <t>キョウギ</t>
    </rPh>
    <phoneticPr fontId="2"/>
  </si>
  <si>
    <t>児童生徒理解・支援シート(参考様式)</t>
    <rPh sb="0" eb="2">
      <t>ジドウ</t>
    </rPh>
    <rPh sb="2" eb="4">
      <t>セイト</t>
    </rPh>
    <rPh sb="4" eb="6">
      <t>リカイ</t>
    </rPh>
    <rPh sb="7" eb="9">
      <t>シエン</t>
    </rPh>
    <rPh sb="13" eb="15">
      <t>サンコウ</t>
    </rPh>
    <rPh sb="15" eb="17">
      <t>ヨウシキ</t>
    </rPh>
    <phoneticPr fontId="2"/>
  </si>
  <si>
    <t>（児童生徒）　　名　　前</t>
    <rPh sb="1" eb="3">
      <t>ジドウ</t>
    </rPh>
    <rPh sb="3" eb="5">
      <t>セイト</t>
    </rPh>
    <rPh sb="8" eb="9">
      <t>ナ</t>
    </rPh>
    <rPh sb="11" eb="12">
      <t>マエ</t>
    </rPh>
    <phoneticPr fontId="2"/>
  </si>
  <si>
    <t>特記事項（本人の強み、アセスメントの情報、家庭での様子、障害の種類・程度・診断名・障害者手帳の種類・交付年月日（※）、学習歴（※）、日本語力（※）等）</t>
    <rPh sb="0" eb="2">
      <t>トッキ</t>
    </rPh>
    <rPh sb="2" eb="4">
      <t>ジコウ</t>
    </rPh>
    <rPh sb="5" eb="7">
      <t>ホンニン</t>
    </rPh>
    <rPh sb="8" eb="9">
      <t>ツヨ</t>
    </rPh>
    <rPh sb="18" eb="20">
      <t>ジョウホウ</t>
    </rPh>
    <rPh sb="21" eb="23">
      <t>カテイ</t>
    </rPh>
    <rPh sb="25" eb="27">
      <t>ヨウス</t>
    </rPh>
    <rPh sb="28" eb="30">
      <t>ショウガイ</t>
    </rPh>
    <rPh sb="31" eb="33">
      <t>シュルイ</t>
    </rPh>
    <rPh sb="34" eb="36">
      <t>テイド</t>
    </rPh>
    <rPh sb="37" eb="39">
      <t>シンダン</t>
    </rPh>
    <rPh sb="39" eb="40">
      <t>メイ</t>
    </rPh>
    <rPh sb="41" eb="44">
      <t>ショウガイシャ</t>
    </rPh>
    <rPh sb="44" eb="46">
      <t>テチョウ</t>
    </rPh>
    <rPh sb="47" eb="49">
      <t>シュルイ</t>
    </rPh>
    <rPh sb="50" eb="52">
      <t>コウフ</t>
    </rPh>
    <rPh sb="52" eb="55">
      <t>ネンガッピ</t>
    </rPh>
    <rPh sb="59" eb="61">
      <t>ガクシュウ</t>
    </rPh>
    <rPh sb="61" eb="62">
      <t>レキ</t>
    </rPh>
    <rPh sb="66" eb="69">
      <t>ニホンゴ</t>
    </rPh>
    <rPh sb="69" eb="70">
      <t>リョク</t>
    </rPh>
    <rPh sb="73" eb="74">
      <t>トウ</t>
    </rPh>
    <phoneticPr fontId="2"/>
  </si>
  <si>
    <t>特記事項（生育歴、本人を取り巻く状況（家族の状況も含む。）、作成日以降の変化、家族構成（※）、家庭内使用言語（※）等）</t>
    <rPh sb="0" eb="2">
      <t>トッキ</t>
    </rPh>
    <rPh sb="2" eb="4">
      <t>ジコウ</t>
    </rPh>
    <rPh sb="5" eb="8">
      <t>セイイクレキ</t>
    </rPh>
    <rPh sb="9" eb="11">
      <t>ホンニン</t>
    </rPh>
    <rPh sb="12" eb="13">
      <t>ト</t>
    </rPh>
    <rPh sb="14" eb="15">
      <t>マ</t>
    </rPh>
    <rPh sb="16" eb="18">
      <t>ジョウキョウ</t>
    </rPh>
    <rPh sb="19" eb="21">
      <t>カゾク</t>
    </rPh>
    <rPh sb="22" eb="24">
      <t>ジョウキョウ</t>
    </rPh>
    <rPh sb="25" eb="26">
      <t>フク</t>
    </rPh>
    <rPh sb="30" eb="33">
      <t>サクセイビ</t>
    </rPh>
    <rPh sb="33" eb="35">
      <t>イコウ</t>
    </rPh>
    <rPh sb="36" eb="38">
      <t>ヘンカ</t>
    </rPh>
    <rPh sb="39" eb="41">
      <t>カゾク</t>
    </rPh>
    <rPh sb="41" eb="43">
      <t>コウセイ</t>
    </rPh>
    <rPh sb="47" eb="50">
      <t>カテイナイ</t>
    </rPh>
    <rPh sb="50" eb="52">
      <t>シヨウ</t>
    </rPh>
    <rPh sb="52" eb="54">
      <t>ゲンゴ</t>
    </rPh>
    <rPh sb="57" eb="58">
      <t>トウ</t>
    </rPh>
    <phoneticPr fontId="2"/>
  </si>
  <si>
    <t>○月別欠席状況等　　　　　　　　※追記日→</t>
    <rPh sb="1" eb="3">
      <t>ツキベツ</t>
    </rPh>
    <rPh sb="3" eb="5">
      <t>ケッセキ</t>
    </rPh>
    <rPh sb="5" eb="7">
      <t>ジョウキョウ</t>
    </rPh>
    <rPh sb="7" eb="8">
      <t>トウ</t>
    </rPh>
    <rPh sb="17" eb="19">
      <t>ツイキ</t>
    </rPh>
    <rPh sb="19" eb="20">
      <t>ビ</t>
    </rPh>
    <phoneticPr fontId="2"/>
  </si>
  <si>
    <r>
      <t>経過</t>
    </r>
    <r>
      <rPr>
        <sz val="11"/>
        <rFont val="ＭＳ Ｐゴシック"/>
        <family val="3"/>
        <charset val="128"/>
        <scheme val="minor"/>
      </rPr>
      <t>・評価　○／○○</t>
    </r>
    <phoneticPr fontId="2"/>
  </si>
  <si>
    <t>短期目標　○／○○</t>
    <rPh sb="0" eb="2">
      <t>タンキ</t>
    </rPh>
    <phoneticPr fontId="2"/>
  </si>
  <si>
    <t>○長期欠席、不登校（継続）等欠席状況に関する理由</t>
    <rPh sb="1" eb="3">
      <t>チョウキ</t>
    </rPh>
    <rPh sb="3" eb="5">
      <t>ケッセキ</t>
    </rPh>
    <rPh sb="6" eb="9">
      <t>フトウコウ</t>
    </rPh>
    <rPh sb="10" eb="12">
      <t>ケイゾク</t>
    </rPh>
    <rPh sb="13" eb="14">
      <t>トウ</t>
    </rPh>
    <rPh sb="14" eb="16">
      <t>ケッセキ</t>
    </rPh>
    <rPh sb="16" eb="18">
      <t>ジョウキョウ</t>
    </rPh>
    <rPh sb="19" eb="20">
      <t>カン</t>
    </rPh>
    <rPh sb="22" eb="24">
      <t>リユウ</t>
    </rPh>
    <phoneticPr fontId="2"/>
  </si>
  <si>
    <t>(別添１)</t>
    <rPh sb="1" eb="3">
      <t>ベッテン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</si>
</sst>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5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2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18"/>
      <name val="ＭＳ Ｐゴシック"/>
      <family val="2"/>
      <charset val="128"/>
      <scheme val="minor"/>
    </font>
    <font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24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u/>
      <sz val="12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sz val="20"/>
      <name val="ＭＳ Ｐゴシック"/>
      <family val="3"/>
      <charset val="128"/>
      <scheme val="minor"/>
    </font>
    <font>
      <b/>
      <sz val="24"/>
      <name val="ＭＳ 明朝"/>
      <family val="1"/>
      <charset val="128"/>
    </font>
    <font>
      <b/>
      <sz val="1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ECFF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ashed">
        <color auto="1"/>
      </bottom>
      <diagonal/>
    </border>
    <border>
      <left/>
      <right style="thin">
        <color auto="1"/>
      </right>
      <top style="hair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33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7" xfId="0" applyFont="1" applyBorder="1">
      <alignment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indent="9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3" fillId="0" borderId="6" xfId="0" applyFont="1" applyBorder="1">
      <alignment vertical="center"/>
    </xf>
    <xf numFmtId="0" fontId="13" fillId="2" borderId="27" xfId="0" applyFont="1" applyFill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2" borderId="29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9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Border="1" applyAlignment="1">
      <alignment vertical="center"/>
    </xf>
    <xf numFmtId="0" fontId="13" fillId="0" borderId="48" xfId="0" applyFont="1" applyBorder="1" applyAlignment="1">
      <alignment vertical="center"/>
    </xf>
    <xf numFmtId="0" fontId="12" fillId="0" borderId="7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>
      <alignment vertical="center"/>
    </xf>
    <xf numFmtId="0" fontId="18" fillId="0" borderId="0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20" fontId="1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176" fontId="19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right" vertical="center"/>
    </xf>
    <xf numFmtId="0" fontId="20" fillId="0" borderId="2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" borderId="2" xfId="0" applyFont="1" applyFill="1" applyBorder="1" applyAlignment="1">
      <alignment horizontal="right" vertical="center"/>
    </xf>
    <xf numFmtId="0" fontId="20" fillId="0" borderId="22" xfId="0" applyFont="1" applyBorder="1" applyAlignment="1">
      <alignment horizontal="right" vertical="center"/>
    </xf>
    <xf numFmtId="0" fontId="20" fillId="0" borderId="23" xfId="0" applyFont="1" applyBorder="1" applyAlignment="1">
      <alignment horizontal="right" vertical="center"/>
    </xf>
    <xf numFmtId="0" fontId="20" fillId="0" borderId="25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0" borderId="26" xfId="0" applyFont="1" applyBorder="1" applyAlignment="1">
      <alignment horizontal="right" vertical="center"/>
    </xf>
    <xf numFmtId="0" fontId="13" fillId="0" borderId="16" xfId="0" applyFont="1" applyBorder="1" applyAlignment="1">
      <alignment horizontal="right" vertical="center"/>
    </xf>
    <xf numFmtId="0" fontId="13" fillId="0" borderId="19" xfId="0" applyFont="1" applyBorder="1" applyAlignment="1">
      <alignment horizontal="right" vertical="center"/>
    </xf>
    <xf numFmtId="0" fontId="13" fillId="3" borderId="30" xfId="0" applyFont="1" applyFill="1" applyBorder="1" applyAlignment="1">
      <alignment horizontal="right" vertical="center"/>
    </xf>
    <xf numFmtId="0" fontId="13" fillId="0" borderId="22" xfId="0" applyFont="1" applyBorder="1" applyAlignment="1">
      <alignment horizontal="right" vertical="center"/>
    </xf>
    <xf numFmtId="0" fontId="13" fillId="0" borderId="23" xfId="0" applyFont="1" applyBorder="1" applyAlignment="1">
      <alignment horizontal="right" vertical="center"/>
    </xf>
    <xf numFmtId="0" fontId="13" fillId="0" borderId="25" xfId="0" applyFont="1" applyBorder="1" applyAlignment="1">
      <alignment horizontal="right" vertical="center"/>
    </xf>
    <xf numFmtId="0" fontId="13" fillId="0" borderId="24" xfId="0" applyFont="1" applyBorder="1" applyAlignment="1">
      <alignment horizontal="right" vertical="center"/>
    </xf>
    <xf numFmtId="0" fontId="13" fillId="0" borderId="0" xfId="0" applyNumberFormat="1" applyFont="1" applyBorder="1" applyAlignment="1">
      <alignment horizontal="left" vertical="center"/>
    </xf>
    <xf numFmtId="0" fontId="0" fillId="0" borderId="0" xfId="0" applyFill="1">
      <alignment vertical="center"/>
    </xf>
    <xf numFmtId="0" fontId="13" fillId="7" borderId="26" xfId="0" applyFont="1" applyFill="1" applyBorder="1" applyAlignment="1">
      <alignment horizontal="right" vertical="center"/>
    </xf>
    <xf numFmtId="0" fontId="13" fillId="7" borderId="1" xfId="0" applyFont="1" applyFill="1" applyBorder="1" applyAlignment="1">
      <alignment horizontal="right" vertical="center"/>
    </xf>
    <xf numFmtId="0" fontId="13" fillId="7" borderId="16" xfId="0" applyFont="1" applyFill="1" applyBorder="1" applyAlignment="1">
      <alignment horizontal="right" vertical="center"/>
    </xf>
    <xf numFmtId="0" fontId="13" fillId="7" borderId="19" xfId="0" applyFont="1" applyFill="1" applyBorder="1" applyAlignment="1">
      <alignment horizontal="right" vertical="center"/>
    </xf>
    <xf numFmtId="0" fontId="13" fillId="7" borderId="30" xfId="0" applyFont="1" applyFill="1" applyBorder="1" applyAlignment="1">
      <alignment horizontal="right" vertical="center"/>
    </xf>
    <xf numFmtId="0" fontId="13" fillId="7" borderId="22" xfId="0" applyFont="1" applyFill="1" applyBorder="1" applyAlignment="1">
      <alignment horizontal="right" vertical="center"/>
    </xf>
    <xf numFmtId="0" fontId="13" fillId="7" borderId="23" xfId="0" applyFont="1" applyFill="1" applyBorder="1" applyAlignment="1">
      <alignment horizontal="right" vertical="center"/>
    </xf>
    <xf numFmtId="0" fontId="13" fillId="7" borderId="24" xfId="0" applyFont="1" applyFill="1" applyBorder="1" applyAlignment="1">
      <alignment horizontal="right" vertical="center"/>
    </xf>
    <xf numFmtId="0" fontId="3" fillId="0" borderId="0" xfId="0" applyFont="1" applyFill="1">
      <alignment vertical="center"/>
    </xf>
    <xf numFmtId="0" fontId="13" fillId="0" borderId="0" xfId="0" applyNumberFormat="1" applyFont="1" applyFill="1" applyBorder="1" applyAlignment="1">
      <alignment horizontal="left" vertical="center"/>
    </xf>
    <xf numFmtId="0" fontId="3" fillId="7" borderId="0" xfId="0" applyFont="1" applyFill="1">
      <alignment vertical="center"/>
    </xf>
    <xf numFmtId="0" fontId="8" fillId="0" borderId="1" xfId="0" applyFont="1" applyBorder="1" applyAlignment="1">
      <alignment horizontal="center" vertical="center" textRotation="255" wrapText="1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13" fillId="0" borderId="9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20" fillId="0" borderId="0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13" fillId="0" borderId="8" xfId="0" applyNumberFormat="1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13" fillId="0" borderId="9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6" borderId="6" xfId="0" applyFont="1" applyFill="1" applyBorder="1" applyAlignment="1">
      <alignment vertical="center"/>
    </xf>
    <xf numFmtId="0" fontId="7" fillId="6" borderId="27" xfId="0" applyFont="1" applyFill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6" borderId="29" xfId="0" applyFont="1" applyFill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7" fillId="0" borderId="0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 shrinkToFit="1"/>
    </xf>
    <xf numFmtId="0" fontId="3" fillId="4" borderId="0" xfId="0" applyFont="1" applyFill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7" fillId="4" borderId="44" xfId="0" applyFont="1" applyFill="1" applyBorder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13" fillId="0" borderId="49" xfId="0" applyFont="1" applyBorder="1" applyAlignment="1">
      <alignment horizontal="left" vertical="center"/>
    </xf>
    <xf numFmtId="0" fontId="13" fillId="0" borderId="41" xfId="0" applyFont="1" applyBorder="1" applyAlignment="1">
      <alignment horizontal="left" vertical="center"/>
    </xf>
    <xf numFmtId="0" fontId="13" fillId="0" borderId="50" xfId="0" applyFont="1" applyBorder="1" applyAlignment="1">
      <alignment horizontal="left" vertical="center"/>
    </xf>
    <xf numFmtId="0" fontId="13" fillId="0" borderId="43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7" borderId="56" xfId="0" applyFont="1" applyFill="1" applyBorder="1" applyAlignment="1">
      <alignment horizontal="left" vertical="center"/>
    </xf>
    <xf numFmtId="0" fontId="11" fillId="7" borderId="57" xfId="0" applyFont="1" applyFill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11" fillId="0" borderId="5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7" borderId="32" xfId="0" applyFont="1" applyFill="1" applyBorder="1" applyAlignment="1">
      <alignment horizontal="left" vertical="center"/>
    </xf>
    <xf numFmtId="0" fontId="13" fillId="7" borderId="33" xfId="0" applyFont="1" applyFill="1" applyBorder="1" applyAlignment="1">
      <alignment horizontal="left" vertical="center"/>
    </xf>
    <xf numFmtId="0" fontId="20" fillId="0" borderId="40" xfId="0" applyFont="1" applyBorder="1" applyAlignment="1">
      <alignment horizontal="right" vertical="center"/>
    </xf>
    <xf numFmtId="0" fontId="20" fillId="0" borderId="41" xfId="0" applyFont="1" applyBorder="1" applyAlignment="1">
      <alignment horizontal="right" vertical="center"/>
    </xf>
    <xf numFmtId="0" fontId="20" fillId="2" borderId="35" xfId="0" applyFont="1" applyFill="1" applyBorder="1" applyAlignment="1">
      <alignment horizontal="right" vertical="center"/>
    </xf>
    <xf numFmtId="0" fontId="20" fillId="2" borderId="36" xfId="0" applyFont="1" applyFill="1" applyBorder="1" applyAlignment="1">
      <alignment horizontal="right" vertical="center"/>
    </xf>
    <xf numFmtId="0" fontId="20" fillId="0" borderId="38" xfId="0" applyFont="1" applyBorder="1" applyAlignment="1">
      <alignment horizontal="right" vertical="center"/>
    </xf>
    <xf numFmtId="0" fontId="20" fillId="0" borderId="39" xfId="0" applyFont="1" applyBorder="1" applyAlignment="1">
      <alignment horizontal="right" vertical="center"/>
    </xf>
    <xf numFmtId="0" fontId="20" fillId="0" borderId="37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34" xfId="0" applyFont="1" applyBorder="1" applyAlignment="1">
      <alignment horizontal="right" vertical="center"/>
    </xf>
    <xf numFmtId="0" fontId="20" fillId="0" borderId="18" xfId="0" applyFont="1" applyBorder="1" applyAlignment="1">
      <alignment horizontal="right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right" vertical="center"/>
    </xf>
    <xf numFmtId="0" fontId="20" fillId="0" borderId="4" xfId="0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0" fontId="20" fillId="0" borderId="43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0" fontId="20" fillId="0" borderId="36" xfId="0" applyFont="1" applyBorder="1" applyAlignment="1">
      <alignment horizontal="right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top"/>
    </xf>
    <xf numFmtId="0" fontId="13" fillId="0" borderId="9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3" fillId="0" borderId="13" xfId="0" applyFont="1" applyBorder="1" applyAlignment="1">
      <alignment horizontal="left" vertical="top"/>
    </xf>
    <xf numFmtId="0" fontId="13" fillId="0" borderId="17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7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0" borderId="49" xfId="0" applyFont="1" applyBorder="1" applyAlignment="1">
      <alignment vertical="center"/>
    </xf>
    <xf numFmtId="0" fontId="7" fillId="0" borderId="55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52" xfId="0" applyFont="1" applyBorder="1" applyAlignment="1">
      <alignment vertical="center"/>
    </xf>
    <xf numFmtId="0" fontId="7" fillId="0" borderId="54" xfId="0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0" fontId="13" fillId="0" borderId="3" xfId="0" applyNumberFormat="1" applyFont="1" applyBorder="1" applyAlignment="1">
      <alignment horizontal="left" vertical="center"/>
    </xf>
    <xf numFmtId="0" fontId="13" fillId="0" borderId="5" xfId="0" applyNumberFormat="1" applyFont="1" applyBorder="1" applyAlignment="1">
      <alignment horizontal="left" vertical="center"/>
    </xf>
    <xf numFmtId="0" fontId="13" fillId="0" borderId="4" xfId="0" applyNumberFormat="1" applyFont="1" applyBorder="1" applyAlignment="1">
      <alignment horizontal="left" vertical="center"/>
    </xf>
    <xf numFmtId="0" fontId="7" fillId="7" borderId="5" xfId="0" applyFont="1" applyFill="1" applyBorder="1" applyAlignment="1">
      <alignment horizontal="center" vertical="center"/>
    </xf>
    <xf numFmtId="0" fontId="13" fillId="0" borderId="8" xfId="0" applyNumberFormat="1" applyFont="1" applyBorder="1" applyAlignment="1">
      <alignment horizontal="left" vertical="center"/>
    </xf>
    <xf numFmtId="0" fontId="13" fillId="0" borderId="10" xfId="0" applyNumberFormat="1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7" borderId="5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20" fillId="0" borderId="3" xfId="0" applyNumberFormat="1" applyFont="1" applyBorder="1" applyAlignment="1">
      <alignment horizontal="center" vertical="center"/>
    </xf>
    <xf numFmtId="0" fontId="20" fillId="0" borderId="5" xfId="0" applyNumberFormat="1" applyFont="1" applyBorder="1" applyAlignment="1">
      <alignment horizontal="center" vertical="center"/>
    </xf>
    <xf numFmtId="0" fontId="20" fillId="0" borderId="4" xfId="0" applyNumberFormat="1" applyFont="1" applyBorder="1" applyAlignment="1">
      <alignment horizontal="center" vertical="center"/>
    </xf>
    <xf numFmtId="0" fontId="13" fillId="7" borderId="3" xfId="0" applyNumberFormat="1" applyFont="1" applyFill="1" applyBorder="1" applyAlignment="1">
      <alignment horizontal="left" vertical="center" wrapText="1"/>
    </xf>
    <xf numFmtId="0" fontId="13" fillId="7" borderId="5" xfId="0" applyNumberFormat="1" applyFont="1" applyFill="1" applyBorder="1" applyAlignment="1">
      <alignment horizontal="left" vertical="center" wrapText="1"/>
    </xf>
    <xf numFmtId="0" fontId="13" fillId="7" borderId="4" xfId="0" applyNumberFormat="1" applyFont="1" applyFill="1" applyBorder="1" applyAlignment="1">
      <alignment horizontal="left" vertical="center" wrapText="1"/>
    </xf>
    <xf numFmtId="0" fontId="13" fillId="0" borderId="60" xfId="0" applyFont="1" applyBorder="1" applyAlignment="1">
      <alignment horizontal="left" vertical="center" wrapText="1"/>
    </xf>
    <xf numFmtId="0" fontId="13" fillId="0" borderId="61" xfId="0" applyFont="1" applyBorder="1" applyAlignment="1">
      <alignment horizontal="left" vertical="center" wrapText="1"/>
    </xf>
    <xf numFmtId="0" fontId="13" fillId="0" borderId="6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7" borderId="3" xfId="0" applyFont="1" applyFill="1" applyBorder="1" applyAlignment="1">
      <alignment horizontal="left" vertical="center"/>
    </xf>
    <xf numFmtId="0" fontId="13" fillId="7" borderId="4" xfId="0" applyFont="1" applyFill="1" applyBorder="1" applyAlignment="1">
      <alignment horizontal="left" vertical="center"/>
    </xf>
    <xf numFmtId="0" fontId="20" fillId="7" borderId="3" xfId="0" applyNumberFormat="1" applyFont="1" applyFill="1" applyBorder="1" applyAlignment="1">
      <alignment horizontal="center" vertical="center"/>
    </xf>
    <xf numFmtId="0" fontId="20" fillId="7" borderId="5" xfId="0" applyNumberFormat="1" applyFont="1" applyFill="1" applyBorder="1" applyAlignment="1">
      <alignment horizontal="center" vertical="center"/>
    </xf>
    <xf numFmtId="0" fontId="20" fillId="7" borderId="4" xfId="0" applyNumberFormat="1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13" fillId="7" borderId="3" xfId="0" applyNumberFormat="1" applyFont="1" applyFill="1" applyBorder="1" applyAlignment="1">
      <alignment horizontal="left" vertical="center"/>
    </xf>
    <xf numFmtId="0" fontId="13" fillId="7" borderId="5" xfId="0" applyNumberFormat="1" applyFont="1" applyFill="1" applyBorder="1" applyAlignment="1">
      <alignment horizontal="left" vertical="center"/>
    </xf>
    <xf numFmtId="0" fontId="13" fillId="7" borderId="4" xfId="0" applyNumberFormat="1" applyFont="1" applyFill="1" applyBorder="1" applyAlignment="1">
      <alignment horizontal="left" vertical="center"/>
    </xf>
    <xf numFmtId="0" fontId="13" fillId="7" borderId="8" xfId="0" applyNumberFormat="1" applyFont="1" applyFill="1" applyBorder="1" applyAlignment="1">
      <alignment horizontal="left" vertical="center"/>
    </xf>
    <xf numFmtId="0" fontId="13" fillId="7" borderId="10" xfId="0" applyNumberFormat="1" applyFont="1" applyFill="1" applyBorder="1" applyAlignment="1">
      <alignment horizontal="left" vertical="center"/>
    </xf>
    <xf numFmtId="0" fontId="13" fillId="7" borderId="9" xfId="0" applyNumberFormat="1" applyFont="1" applyFill="1" applyBorder="1" applyAlignment="1">
      <alignment horizontal="left" vertical="center"/>
    </xf>
    <xf numFmtId="0" fontId="13" fillId="0" borderId="2" xfId="0" applyFont="1" applyBorder="1" applyAlignment="1">
      <alignment horizontal="center" vertical="center" textRotation="255" wrapText="1"/>
    </xf>
    <xf numFmtId="0" fontId="13" fillId="0" borderId="58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textRotation="255"/>
    </xf>
    <xf numFmtId="0" fontId="7" fillId="0" borderId="58" xfId="0" applyFont="1" applyBorder="1" applyAlignment="1">
      <alignment horizontal="center" vertical="center" textRotation="255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CCFFFF"/>
      <color rgb="FFFFFFCC"/>
      <color rgb="FFCCE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60"/>
  <sheetViews>
    <sheetView tabSelected="1" view="pageBreakPreview" topLeftCell="A43" zoomScale="115" zoomScaleNormal="100" zoomScaleSheetLayoutView="115" workbookViewId="0">
      <selection activeCell="K16" sqref="K16"/>
    </sheetView>
  </sheetViews>
  <sheetFormatPr defaultRowHeight="13" x14ac:dyDescent="0.2"/>
  <cols>
    <col min="1" max="1" width="1.6328125" customWidth="1"/>
    <col min="2" max="4" width="9" style="1"/>
    <col min="5" max="10" width="8.26953125" style="1" customWidth="1"/>
    <col min="11" max="11" width="8.26953125" customWidth="1"/>
    <col min="12" max="12" width="1.6328125" customWidth="1"/>
    <col min="13" max="17" width="8.26953125" customWidth="1"/>
  </cols>
  <sheetData>
    <row r="1" spans="2:11" ht="10" customHeight="1" x14ac:dyDescent="0.2"/>
    <row r="2" spans="2:11" x14ac:dyDescent="0.2">
      <c r="J2" s="107" t="s">
        <v>129</v>
      </c>
      <c r="K2" s="107"/>
    </row>
    <row r="3" spans="2:11" ht="13.5" customHeight="1" x14ac:dyDescent="0.2">
      <c r="J3" s="16"/>
      <c r="K3" s="16"/>
    </row>
    <row r="4" spans="2:11" ht="13.5" customHeight="1" x14ac:dyDescent="0.2">
      <c r="J4" s="114" t="s">
        <v>63</v>
      </c>
      <c r="K4" s="115"/>
    </row>
    <row r="5" spans="2:11" x14ac:dyDescent="0.2">
      <c r="J5" s="116"/>
      <c r="K5" s="117"/>
    </row>
    <row r="11" spans="2:11" ht="13.5" customHeight="1" x14ac:dyDescent="0.2">
      <c r="B11" s="108" t="s">
        <v>121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2:11" ht="13.5" customHeight="1" x14ac:dyDescent="0.2"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2:11" ht="13.5" customHeight="1" x14ac:dyDescent="0.2"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31" spans="3:4" x14ac:dyDescent="0.2">
      <c r="C31" s="69"/>
    </row>
    <row r="32" spans="3:4" x14ac:dyDescent="0.2">
      <c r="C32" s="71"/>
      <c r="D32" s="1" t="s">
        <v>107</v>
      </c>
    </row>
    <row r="35" spans="3:14" x14ac:dyDescent="0.2">
      <c r="C35" s="120" t="s">
        <v>74</v>
      </c>
      <c r="D35" s="120"/>
      <c r="E35" s="120"/>
      <c r="F35" s="120"/>
    </row>
    <row r="37" spans="3:14" ht="13.5" customHeight="1" x14ac:dyDescent="0.2">
      <c r="C37" s="110" t="s">
        <v>57</v>
      </c>
      <c r="D37" s="112"/>
      <c r="E37" s="112"/>
      <c r="F37" s="112"/>
      <c r="G37" s="112"/>
      <c r="H37" s="112"/>
      <c r="I37" s="112"/>
      <c r="J37" s="112"/>
      <c r="N37" s="60"/>
    </row>
    <row r="38" spans="3:14" ht="13.5" customHeight="1" x14ac:dyDescent="0.2">
      <c r="C38" s="110"/>
      <c r="D38" s="112"/>
      <c r="E38" s="112"/>
      <c r="F38" s="112"/>
      <c r="G38" s="112"/>
      <c r="H38" s="112"/>
      <c r="I38" s="112"/>
      <c r="J38" s="112"/>
    </row>
    <row r="39" spans="3:14" ht="13.5" customHeight="1" x14ac:dyDescent="0.2">
      <c r="C39" s="111"/>
      <c r="D39" s="113"/>
      <c r="E39" s="113"/>
      <c r="F39" s="113"/>
      <c r="G39" s="113"/>
      <c r="H39" s="113"/>
      <c r="I39" s="113"/>
      <c r="J39" s="113"/>
    </row>
    <row r="41" spans="3:14" ht="13.5" customHeight="1" x14ac:dyDescent="0.2">
      <c r="C41" s="110" t="s">
        <v>56</v>
      </c>
      <c r="D41" s="112"/>
      <c r="E41" s="112"/>
      <c r="F41" s="112"/>
      <c r="G41" s="112"/>
      <c r="H41" s="112"/>
      <c r="I41" s="112"/>
      <c r="J41" s="112"/>
    </row>
    <row r="42" spans="3:14" ht="13.5" customHeight="1" x14ac:dyDescent="0.2">
      <c r="C42" s="110"/>
      <c r="D42" s="112"/>
      <c r="E42" s="112"/>
      <c r="F42" s="112"/>
      <c r="G42" s="112"/>
      <c r="H42" s="112"/>
      <c r="I42" s="112"/>
      <c r="J42" s="112"/>
    </row>
    <row r="43" spans="3:14" ht="13.5" customHeight="1" x14ac:dyDescent="0.2">
      <c r="C43" s="111"/>
      <c r="D43" s="113"/>
      <c r="E43" s="113"/>
      <c r="F43" s="113"/>
      <c r="G43" s="113"/>
      <c r="H43" s="113"/>
      <c r="I43" s="113"/>
      <c r="J43" s="113"/>
    </row>
    <row r="45" spans="3:14" ht="13.5" customHeight="1" x14ac:dyDescent="0.2">
      <c r="C45" s="110" t="s">
        <v>55</v>
      </c>
      <c r="D45" s="112"/>
      <c r="E45" s="112"/>
      <c r="F45" s="112"/>
      <c r="G45" s="112"/>
      <c r="H45" s="112"/>
      <c r="I45" s="112"/>
      <c r="J45" s="112"/>
    </row>
    <row r="46" spans="3:14" ht="13.5" customHeight="1" x14ac:dyDescent="0.2">
      <c r="C46" s="110"/>
      <c r="D46" s="112"/>
      <c r="E46" s="112"/>
      <c r="F46" s="112"/>
      <c r="G46" s="112"/>
      <c r="H46" s="112"/>
      <c r="I46" s="112"/>
      <c r="J46" s="112"/>
    </row>
    <row r="47" spans="3:14" ht="13.5" customHeight="1" x14ac:dyDescent="0.2">
      <c r="C47" s="111"/>
      <c r="D47" s="113"/>
      <c r="E47" s="113"/>
      <c r="F47" s="113"/>
      <c r="G47" s="113"/>
      <c r="H47" s="113"/>
      <c r="I47" s="113"/>
      <c r="J47" s="113"/>
    </row>
    <row r="48" spans="3:14" ht="33" customHeight="1" x14ac:dyDescent="0.2"/>
    <row r="49" spans="3:11" x14ac:dyDescent="0.2">
      <c r="C49" s="119" t="s">
        <v>73</v>
      </c>
      <c r="D49" s="119"/>
      <c r="E49" s="118"/>
      <c r="F49" s="118"/>
      <c r="G49" s="118"/>
      <c r="H49" s="118"/>
      <c r="I49" s="118"/>
      <c r="J49" s="118"/>
    </row>
    <row r="50" spans="3:11" ht="13.5" customHeight="1" x14ac:dyDescent="0.2">
      <c r="C50" s="110" t="s">
        <v>62</v>
      </c>
      <c r="D50" s="110"/>
      <c r="E50" s="112"/>
      <c r="F50" s="112"/>
      <c r="G50" s="112"/>
      <c r="H50" s="112"/>
      <c r="I50" s="112"/>
      <c r="J50" s="112"/>
    </row>
    <row r="51" spans="3:11" ht="13.5" customHeight="1" x14ac:dyDescent="0.2">
      <c r="C51" s="110"/>
      <c r="D51" s="110"/>
      <c r="E51" s="112"/>
      <c r="F51" s="112"/>
      <c r="G51" s="112"/>
      <c r="H51" s="112"/>
      <c r="I51" s="112"/>
      <c r="J51" s="112"/>
    </row>
    <row r="52" spans="3:11" ht="13.5" customHeight="1" x14ac:dyDescent="0.2">
      <c r="C52" s="111"/>
      <c r="D52" s="111"/>
      <c r="E52" s="113"/>
      <c r="F52" s="113"/>
      <c r="G52" s="113"/>
      <c r="H52" s="113"/>
      <c r="I52" s="113"/>
      <c r="J52" s="113"/>
    </row>
    <row r="57" spans="3:11" x14ac:dyDescent="0.2">
      <c r="I57" s="109" t="s">
        <v>28</v>
      </c>
      <c r="J57" s="109"/>
      <c r="K57" s="109"/>
    </row>
    <row r="58" spans="3:11" x14ac:dyDescent="0.2">
      <c r="I58" s="109"/>
      <c r="J58" s="109"/>
      <c r="K58" s="109"/>
    </row>
    <row r="59" spans="3:11" x14ac:dyDescent="0.2">
      <c r="I59" s="109"/>
      <c r="J59" s="109"/>
      <c r="K59" s="109"/>
    </row>
    <row r="60" spans="3:11" ht="10" customHeight="1" x14ac:dyDescent="0.2"/>
  </sheetData>
  <mergeCells count="15">
    <mergeCell ref="J2:K2"/>
    <mergeCell ref="B11:K13"/>
    <mergeCell ref="I57:K59"/>
    <mergeCell ref="C45:C47"/>
    <mergeCell ref="C41:C43"/>
    <mergeCell ref="C37:C39"/>
    <mergeCell ref="C50:D52"/>
    <mergeCell ref="D37:J39"/>
    <mergeCell ref="D41:J43"/>
    <mergeCell ref="D45:J47"/>
    <mergeCell ref="E50:J52"/>
    <mergeCell ref="J4:K5"/>
    <mergeCell ref="E49:J49"/>
    <mergeCell ref="C49:D49"/>
    <mergeCell ref="C35:F35"/>
  </mergeCells>
  <phoneticPr fontId="2"/>
  <pageMargins left="0.70866141732283472" right="0.31496062992125984" top="0.74803149606299213" bottom="0.74803149606299213" header="0.31496062992125984" footer="0.31496062992125984"/>
  <pageSetup paperSize="9" scale="99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54"/>
  <sheetViews>
    <sheetView showWhiteSpace="0" view="pageBreakPreview" topLeftCell="A37" zoomScale="70" zoomScaleNormal="70" zoomScaleSheetLayoutView="70" workbookViewId="0">
      <selection activeCell="AA51" sqref="AA51"/>
    </sheetView>
  </sheetViews>
  <sheetFormatPr defaultColWidth="9" defaultRowHeight="13" x14ac:dyDescent="0.2"/>
  <cols>
    <col min="1" max="1" width="1.6328125" style="2" customWidth="1"/>
    <col min="2" max="2" width="3.08984375" style="2" customWidth="1"/>
    <col min="3" max="3" width="3.26953125" style="2" customWidth="1"/>
    <col min="4" max="4" width="3.6328125" style="2" customWidth="1"/>
    <col min="5" max="5" width="30.6328125" style="2" customWidth="1"/>
    <col min="6" max="11" width="8.26953125" style="2" customWidth="1"/>
    <col min="12" max="17" width="4.36328125" style="2" customWidth="1"/>
    <col min="18" max="21" width="8.26953125" style="2" customWidth="1"/>
    <col min="22" max="22" width="1.6328125" style="2" customWidth="1"/>
    <col min="23" max="16384" width="9" style="2"/>
  </cols>
  <sheetData>
    <row r="1" spans="2:21" ht="10" customHeight="1" x14ac:dyDescent="0.2"/>
    <row r="2" spans="2:21" ht="42" customHeight="1" x14ac:dyDescent="0.2">
      <c r="B2" s="174" t="s">
        <v>102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</row>
    <row r="3" spans="2:21" ht="7.5" customHeight="1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2:21" s="88" customFormat="1" ht="19.5" customHeight="1" x14ac:dyDescent="0.2">
      <c r="B4" s="172" t="s">
        <v>116</v>
      </c>
      <c r="C4" s="173"/>
      <c r="D4" s="173"/>
      <c r="E4" s="173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33"/>
      <c r="S4" s="33"/>
      <c r="T4" s="33"/>
      <c r="U4" s="87" t="s">
        <v>97</v>
      </c>
    </row>
    <row r="5" spans="2:21" s="88" customFormat="1" ht="19.5" customHeight="1" x14ac:dyDescent="0.2">
      <c r="B5" s="177" t="s">
        <v>59</v>
      </c>
      <c r="C5" s="177"/>
      <c r="D5" s="177"/>
      <c r="E5" s="177"/>
      <c r="F5" s="172" t="s">
        <v>75</v>
      </c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6"/>
      <c r="R5" s="176"/>
      <c r="S5" s="176"/>
      <c r="T5" s="176"/>
      <c r="U5" s="176"/>
    </row>
    <row r="6" spans="2:21" s="88" customFormat="1" ht="15.75" customHeight="1" x14ac:dyDescent="0.2">
      <c r="B6" s="135" t="s">
        <v>122</v>
      </c>
      <c r="C6" s="136"/>
      <c r="D6" s="136"/>
      <c r="E6" s="136"/>
      <c r="F6" s="136"/>
      <c r="G6" s="136"/>
      <c r="H6" s="136"/>
      <c r="I6" s="137"/>
      <c r="J6" s="79" t="s">
        <v>1</v>
      </c>
      <c r="K6" s="138" t="s">
        <v>24</v>
      </c>
      <c r="L6" s="139"/>
      <c r="M6" s="139"/>
      <c r="N6" s="139"/>
      <c r="O6" s="139"/>
      <c r="P6" s="140"/>
      <c r="Q6" s="20"/>
      <c r="R6" s="130" t="s">
        <v>69</v>
      </c>
      <c r="S6" s="130"/>
      <c r="T6" s="130" t="s">
        <v>70</v>
      </c>
      <c r="U6" s="130"/>
    </row>
    <row r="7" spans="2:21" s="88" customFormat="1" ht="15.75" customHeight="1" x14ac:dyDescent="0.2">
      <c r="B7" s="125" t="s">
        <v>64</v>
      </c>
      <c r="C7" s="126"/>
      <c r="D7" s="126"/>
      <c r="E7" s="141">
        <f>表紙!E49</f>
        <v>0</v>
      </c>
      <c r="F7" s="141"/>
      <c r="G7" s="141"/>
      <c r="H7" s="141"/>
      <c r="I7" s="142"/>
      <c r="J7" s="128"/>
      <c r="K7" s="89" t="s">
        <v>101</v>
      </c>
      <c r="L7" s="167" t="s">
        <v>65</v>
      </c>
      <c r="M7" s="167"/>
      <c r="N7" s="167" t="s">
        <v>66</v>
      </c>
      <c r="O7" s="167"/>
      <c r="P7" s="169" t="s">
        <v>67</v>
      </c>
      <c r="Q7" s="160"/>
      <c r="R7" s="159"/>
      <c r="S7" s="159"/>
      <c r="T7" s="159"/>
      <c r="U7" s="159"/>
    </row>
    <row r="8" spans="2:21" s="88" customFormat="1" ht="40" customHeight="1" x14ac:dyDescent="0.2">
      <c r="B8" s="90"/>
      <c r="C8" s="131">
        <f>表紙!E50</f>
        <v>0</v>
      </c>
      <c r="D8" s="131"/>
      <c r="E8" s="131"/>
      <c r="F8" s="131"/>
      <c r="G8" s="131"/>
      <c r="H8" s="131"/>
      <c r="I8" s="132"/>
      <c r="J8" s="129"/>
      <c r="K8" s="38"/>
      <c r="L8" s="168"/>
      <c r="M8" s="168"/>
      <c r="N8" s="168"/>
      <c r="O8" s="168"/>
      <c r="P8" s="170"/>
      <c r="Q8" s="160"/>
      <c r="R8" s="159"/>
      <c r="S8" s="159"/>
      <c r="T8" s="159"/>
      <c r="U8" s="159"/>
    </row>
    <row r="9" spans="2:21" s="88" customFormat="1" x14ac:dyDescent="0.2"/>
    <row r="10" spans="2:21" s="88" customFormat="1" ht="15.75" customHeight="1" x14ac:dyDescent="0.2">
      <c r="B10" s="135" t="s">
        <v>71</v>
      </c>
      <c r="C10" s="136"/>
      <c r="D10" s="136"/>
      <c r="E10" s="136"/>
      <c r="F10" s="136"/>
      <c r="G10" s="136"/>
      <c r="H10" s="136"/>
      <c r="I10" s="137"/>
      <c r="J10" s="79" t="s">
        <v>72</v>
      </c>
      <c r="K10" s="138" t="s">
        <v>105</v>
      </c>
      <c r="L10" s="139"/>
      <c r="M10" s="139"/>
      <c r="N10" s="139"/>
      <c r="O10" s="139"/>
      <c r="P10" s="140"/>
      <c r="Q10" s="130" t="s">
        <v>92</v>
      </c>
      <c r="R10" s="130"/>
      <c r="S10" s="130"/>
      <c r="T10" s="91"/>
      <c r="U10" s="91"/>
    </row>
    <row r="11" spans="2:21" s="88" customFormat="1" ht="15.75" customHeight="1" x14ac:dyDescent="0.2">
      <c r="B11" s="125" t="s">
        <v>64</v>
      </c>
      <c r="C11" s="126"/>
      <c r="D11" s="126"/>
      <c r="E11" s="126"/>
      <c r="F11" s="126"/>
      <c r="G11" s="126"/>
      <c r="H11" s="126"/>
      <c r="I11" s="127"/>
      <c r="J11" s="128"/>
      <c r="K11" s="89" t="s">
        <v>101</v>
      </c>
      <c r="L11" s="167" t="s">
        <v>65</v>
      </c>
      <c r="M11" s="167"/>
      <c r="N11" s="167" t="s">
        <v>66</v>
      </c>
      <c r="O11" s="167"/>
      <c r="P11" s="169" t="s">
        <v>67</v>
      </c>
      <c r="Q11" s="210"/>
      <c r="R11" s="210"/>
      <c r="S11" s="210"/>
      <c r="T11" s="92"/>
      <c r="U11" s="92"/>
    </row>
    <row r="12" spans="2:21" s="88" customFormat="1" ht="40" customHeight="1" x14ac:dyDescent="0.2">
      <c r="B12" s="90"/>
      <c r="C12" s="133"/>
      <c r="D12" s="133"/>
      <c r="E12" s="133"/>
      <c r="F12" s="133"/>
      <c r="G12" s="133"/>
      <c r="H12" s="133"/>
      <c r="I12" s="134"/>
      <c r="J12" s="129"/>
      <c r="K12" s="38"/>
      <c r="L12" s="168"/>
      <c r="M12" s="168"/>
      <c r="N12" s="168"/>
      <c r="O12" s="168"/>
      <c r="P12" s="170"/>
      <c r="Q12" s="210"/>
      <c r="R12" s="210"/>
      <c r="S12" s="210"/>
      <c r="T12" s="92"/>
      <c r="U12" s="92"/>
    </row>
    <row r="14" spans="2:21" ht="25.5" customHeight="1" x14ac:dyDescent="0.2">
      <c r="B14" s="172" t="s">
        <v>58</v>
      </c>
      <c r="C14" s="173"/>
      <c r="D14" s="173"/>
      <c r="E14" s="190"/>
      <c r="F14" s="36" t="s">
        <v>60</v>
      </c>
      <c r="G14" s="36"/>
      <c r="H14" s="36"/>
      <c r="I14" s="36"/>
      <c r="J14" s="36"/>
      <c r="K14" s="36"/>
      <c r="L14" s="161"/>
      <c r="M14" s="162"/>
      <c r="N14" s="161"/>
      <c r="O14" s="162"/>
      <c r="P14" s="161"/>
      <c r="Q14" s="162"/>
      <c r="R14" s="36"/>
      <c r="S14" s="36"/>
      <c r="T14" s="36"/>
      <c r="U14" s="36"/>
    </row>
    <row r="15" spans="2:21" ht="25.5" customHeight="1" x14ac:dyDescent="0.2">
      <c r="B15" s="187" t="s">
        <v>53</v>
      </c>
      <c r="C15" s="188"/>
      <c r="D15" s="188"/>
      <c r="E15" s="189"/>
      <c r="F15" s="37"/>
      <c r="G15" s="37"/>
      <c r="H15" s="37"/>
      <c r="I15" s="37"/>
      <c r="J15" s="37"/>
      <c r="K15" s="37"/>
      <c r="L15" s="163"/>
      <c r="M15" s="164"/>
      <c r="N15" s="163"/>
      <c r="O15" s="164"/>
      <c r="P15" s="163"/>
      <c r="Q15" s="164"/>
      <c r="R15" s="37"/>
      <c r="S15" s="37"/>
      <c r="T15" s="37"/>
      <c r="U15" s="37"/>
    </row>
    <row r="16" spans="2:21" ht="25.5" customHeight="1" x14ac:dyDescent="0.2">
      <c r="B16" s="181" t="s">
        <v>18</v>
      </c>
      <c r="C16" s="182"/>
      <c r="D16" s="182"/>
      <c r="E16" s="183"/>
      <c r="F16" s="39" t="s">
        <v>2</v>
      </c>
      <c r="G16" s="39" t="s">
        <v>3</v>
      </c>
      <c r="H16" s="39" t="s">
        <v>4</v>
      </c>
      <c r="I16" s="39" t="s">
        <v>5</v>
      </c>
      <c r="J16" s="39" t="s">
        <v>6</v>
      </c>
      <c r="K16" s="39" t="s">
        <v>7</v>
      </c>
      <c r="L16" s="153" t="s">
        <v>8</v>
      </c>
      <c r="M16" s="154"/>
      <c r="N16" s="153" t="s">
        <v>9</v>
      </c>
      <c r="O16" s="154"/>
      <c r="P16" s="153" t="s">
        <v>10</v>
      </c>
      <c r="Q16" s="154"/>
      <c r="R16" s="39" t="s">
        <v>68</v>
      </c>
      <c r="S16" s="39" t="s">
        <v>48</v>
      </c>
      <c r="T16" s="39" t="s">
        <v>49</v>
      </c>
      <c r="U16" s="39" t="s">
        <v>50</v>
      </c>
    </row>
    <row r="17" spans="2:21" ht="25.5" customHeight="1" x14ac:dyDescent="0.2">
      <c r="B17" s="184" t="s">
        <v>44</v>
      </c>
      <c r="C17" s="185"/>
      <c r="D17" s="185"/>
      <c r="E17" s="186"/>
      <c r="F17" s="40"/>
      <c r="G17" s="40"/>
      <c r="H17" s="40"/>
      <c r="I17" s="40"/>
      <c r="J17" s="40"/>
      <c r="K17" s="40"/>
      <c r="L17" s="155"/>
      <c r="M17" s="156"/>
      <c r="N17" s="155"/>
      <c r="O17" s="156"/>
      <c r="P17" s="155"/>
      <c r="Q17" s="156"/>
      <c r="R17" s="40"/>
      <c r="S17" s="40"/>
      <c r="T17" s="40"/>
      <c r="U17" s="40"/>
    </row>
    <row r="18" spans="2:21" ht="25.5" customHeight="1" x14ac:dyDescent="0.2">
      <c r="B18" s="187" t="s">
        <v>30</v>
      </c>
      <c r="C18" s="188"/>
      <c r="D18" s="188"/>
      <c r="E18" s="189"/>
      <c r="F18" s="41"/>
      <c r="G18" s="41"/>
      <c r="H18" s="41"/>
      <c r="I18" s="41"/>
      <c r="J18" s="41"/>
      <c r="K18" s="41"/>
      <c r="L18" s="165"/>
      <c r="M18" s="166"/>
      <c r="N18" s="165"/>
      <c r="O18" s="166"/>
      <c r="P18" s="165"/>
      <c r="Q18" s="166"/>
      <c r="R18" s="41"/>
      <c r="S18" s="41"/>
      <c r="T18" s="41"/>
      <c r="U18" s="41"/>
    </row>
    <row r="19" spans="2:21" ht="25.5" customHeight="1" x14ac:dyDescent="0.2">
      <c r="B19" s="12"/>
      <c r="C19" s="178" t="s">
        <v>11</v>
      </c>
      <c r="D19" s="179"/>
      <c r="E19" s="180"/>
      <c r="F19" s="42"/>
      <c r="G19" s="42"/>
      <c r="H19" s="42"/>
      <c r="I19" s="42"/>
      <c r="J19" s="42"/>
      <c r="K19" s="42"/>
      <c r="L19" s="149"/>
      <c r="M19" s="150"/>
      <c r="N19" s="149"/>
      <c r="O19" s="150"/>
      <c r="P19" s="149"/>
      <c r="Q19" s="150"/>
      <c r="R19" s="42"/>
      <c r="S19" s="42"/>
      <c r="T19" s="42"/>
      <c r="U19" s="42"/>
    </row>
    <row r="20" spans="2:21" ht="25.5" customHeight="1" x14ac:dyDescent="0.2">
      <c r="B20" s="12"/>
      <c r="C20" s="178" t="s">
        <v>12</v>
      </c>
      <c r="D20" s="179"/>
      <c r="E20" s="180"/>
      <c r="F20" s="42"/>
      <c r="G20" s="42"/>
      <c r="H20" s="42"/>
      <c r="I20" s="42"/>
      <c r="J20" s="42"/>
      <c r="K20" s="42"/>
      <c r="L20" s="149"/>
      <c r="M20" s="150"/>
      <c r="N20" s="149"/>
      <c r="O20" s="150"/>
      <c r="P20" s="149"/>
      <c r="Q20" s="150"/>
      <c r="R20" s="42"/>
      <c r="S20" s="42"/>
      <c r="T20" s="42"/>
      <c r="U20" s="42"/>
    </row>
    <row r="21" spans="2:21" ht="25.5" customHeight="1" x14ac:dyDescent="0.2">
      <c r="B21" s="12"/>
      <c r="C21" s="200" t="s">
        <v>13</v>
      </c>
      <c r="D21" s="201"/>
      <c r="E21" s="202"/>
      <c r="F21" s="43"/>
      <c r="G21" s="43"/>
      <c r="H21" s="43"/>
      <c r="I21" s="43"/>
      <c r="J21" s="43"/>
      <c r="K21" s="43"/>
      <c r="L21" s="151"/>
      <c r="M21" s="152"/>
      <c r="N21" s="151"/>
      <c r="O21" s="152"/>
      <c r="P21" s="151"/>
      <c r="Q21" s="152"/>
      <c r="R21" s="43"/>
      <c r="S21" s="43"/>
      <c r="T21" s="43"/>
      <c r="U21" s="43"/>
    </row>
    <row r="22" spans="2:21" ht="25.5" customHeight="1" x14ac:dyDescent="0.2">
      <c r="B22" s="203" t="s">
        <v>31</v>
      </c>
      <c r="C22" s="204"/>
      <c r="D22" s="204"/>
      <c r="E22" s="205"/>
      <c r="F22" s="44"/>
      <c r="G22" s="44"/>
      <c r="H22" s="44"/>
      <c r="I22" s="44"/>
      <c r="J22" s="44"/>
      <c r="K22" s="44"/>
      <c r="L22" s="145"/>
      <c r="M22" s="146"/>
      <c r="N22" s="145"/>
      <c r="O22" s="146"/>
      <c r="P22" s="145"/>
      <c r="Q22" s="146"/>
      <c r="R22" s="44"/>
      <c r="S22" s="44"/>
      <c r="T22" s="44"/>
      <c r="U22" s="44"/>
    </row>
    <row r="23" spans="2:21" ht="25.5" customHeight="1" x14ac:dyDescent="0.2">
      <c r="B23" s="13"/>
      <c r="C23" s="206" t="s">
        <v>46</v>
      </c>
      <c r="D23" s="207"/>
      <c r="E23" s="208"/>
      <c r="F23" s="45"/>
      <c r="G23" s="45"/>
      <c r="H23" s="45"/>
      <c r="I23" s="45"/>
      <c r="J23" s="45"/>
      <c r="K23" s="45"/>
      <c r="L23" s="147"/>
      <c r="M23" s="148"/>
      <c r="N23" s="147"/>
      <c r="O23" s="148"/>
      <c r="P23" s="147"/>
      <c r="Q23" s="148"/>
      <c r="R23" s="45"/>
      <c r="S23" s="45"/>
      <c r="T23" s="45"/>
      <c r="U23" s="45"/>
    </row>
    <row r="24" spans="2:21" ht="25.5" customHeight="1" x14ac:dyDescent="0.2">
      <c r="B24" s="13"/>
      <c r="C24" s="14"/>
      <c r="D24" s="121" t="s">
        <v>32</v>
      </c>
      <c r="E24" s="122"/>
      <c r="F24" s="46"/>
      <c r="G24" s="46"/>
      <c r="H24" s="46"/>
      <c r="I24" s="46"/>
      <c r="J24" s="46"/>
      <c r="K24" s="46"/>
      <c r="L24" s="143"/>
      <c r="M24" s="144"/>
      <c r="N24" s="143"/>
      <c r="O24" s="144"/>
      <c r="P24" s="143"/>
      <c r="Q24" s="144"/>
      <c r="R24" s="46"/>
      <c r="S24" s="46"/>
      <c r="T24" s="46"/>
      <c r="U24" s="46"/>
    </row>
    <row r="25" spans="2:21" ht="25.5" customHeight="1" x14ac:dyDescent="0.2">
      <c r="B25" s="13"/>
      <c r="C25" s="14"/>
      <c r="D25" s="121" t="s">
        <v>33</v>
      </c>
      <c r="E25" s="122"/>
      <c r="F25" s="46"/>
      <c r="G25" s="46"/>
      <c r="H25" s="46"/>
      <c r="I25" s="46"/>
      <c r="J25" s="46"/>
      <c r="K25" s="46"/>
      <c r="L25" s="143"/>
      <c r="M25" s="144"/>
      <c r="N25" s="143"/>
      <c r="O25" s="144"/>
      <c r="P25" s="143"/>
      <c r="Q25" s="144"/>
      <c r="R25" s="46"/>
      <c r="S25" s="46"/>
      <c r="T25" s="46"/>
      <c r="U25" s="46"/>
    </row>
    <row r="26" spans="2:21" ht="25.5" customHeight="1" x14ac:dyDescent="0.2">
      <c r="B26" s="13"/>
      <c r="C26" s="14"/>
      <c r="D26" s="121" t="s">
        <v>34</v>
      </c>
      <c r="E26" s="122"/>
      <c r="F26" s="46"/>
      <c r="G26" s="46"/>
      <c r="H26" s="46"/>
      <c r="I26" s="46"/>
      <c r="J26" s="46"/>
      <c r="K26" s="46"/>
      <c r="L26" s="143"/>
      <c r="M26" s="144"/>
      <c r="N26" s="143"/>
      <c r="O26" s="144"/>
      <c r="P26" s="143"/>
      <c r="Q26" s="144"/>
      <c r="R26" s="46"/>
      <c r="S26" s="46"/>
      <c r="T26" s="46"/>
      <c r="U26" s="46"/>
    </row>
    <row r="27" spans="2:21" ht="25.5" customHeight="1" x14ac:dyDescent="0.2">
      <c r="B27" s="13"/>
      <c r="C27" s="14"/>
      <c r="D27" s="121" t="s">
        <v>35</v>
      </c>
      <c r="E27" s="122"/>
      <c r="F27" s="46"/>
      <c r="G27" s="46"/>
      <c r="H27" s="46"/>
      <c r="I27" s="46"/>
      <c r="J27" s="46"/>
      <c r="K27" s="46"/>
      <c r="L27" s="143"/>
      <c r="M27" s="144"/>
      <c r="N27" s="143"/>
      <c r="O27" s="144"/>
      <c r="P27" s="143"/>
      <c r="Q27" s="144"/>
      <c r="R27" s="46"/>
      <c r="S27" s="46"/>
      <c r="T27" s="46"/>
      <c r="U27" s="46"/>
    </row>
    <row r="28" spans="2:21" ht="25.5" customHeight="1" x14ac:dyDescent="0.2">
      <c r="B28" s="13"/>
      <c r="C28" s="14"/>
      <c r="D28" s="121" t="s">
        <v>36</v>
      </c>
      <c r="E28" s="122"/>
      <c r="F28" s="46"/>
      <c r="G28" s="46"/>
      <c r="H28" s="46"/>
      <c r="I28" s="46"/>
      <c r="J28" s="46"/>
      <c r="K28" s="46"/>
      <c r="L28" s="143"/>
      <c r="M28" s="144"/>
      <c r="N28" s="143"/>
      <c r="O28" s="144"/>
      <c r="P28" s="143"/>
      <c r="Q28" s="144"/>
      <c r="R28" s="46"/>
      <c r="S28" s="46"/>
      <c r="T28" s="46"/>
      <c r="U28" s="46"/>
    </row>
    <row r="29" spans="2:21" ht="25.5" customHeight="1" x14ac:dyDescent="0.2">
      <c r="B29" s="13"/>
      <c r="C29" s="14"/>
      <c r="D29" s="121" t="s">
        <v>37</v>
      </c>
      <c r="E29" s="122"/>
      <c r="F29" s="47"/>
      <c r="G29" s="47"/>
      <c r="H29" s="47"/>
      <c r="I29" s="47"/>
      <c r="J29" s="47"/>
      <c r="K29" s="47"/>
      <c r="L29" s="143"/>
      <c r="M29" s="144"/>
      <c r="N29" s="143"/>
      <c r="O29" s="144"/>
      <c r="P29" s="143"/>
      <c r="Q29" s="144"/>
      <c r="R29" s="47"/>
      <c r="S29" s="47"/>
      <c r="T29" s="47"/>
      <c r="U29" s="47"/>
    </row>
    <row r="30" spans="2:21" ht="25.5" customHeight="1" x14ac:dyDescent="0.2">
      <c r="B30" s="13"/>
      <c r="C30" s="14"/>
      <c r="D30" s="121" t="s">
        <v>42</v>
      </c>
      <c r="E30" s="122"/>
      <c r="F30" s="47"/>
      <c r="G30" s="47"/>
      <c r="H30" s="47"/>
      <c r="I30" s="47"/>
      <c r="J30" s="47"/>
      <c r="K30" s="47"/>
      <c r="L30" s="143"/>
      <c r="M30" s="144"/>
      <c r="N30" s="143"/>
      <c r="O30" s="144"/>
      <c r="P30" s="143"/>
      <c r="Q30" s="144"/>
      <c r="R30" s="47"/>
      <c r="S30" s="47"/>
      <c r="T30" s="47"/>
      <c r="U30" s="47"/>
    </row>
    <row r="31" spans="2:21" ht="25.5" customHeight="1" x14ac:dyDescent="0.2">
      <c r="B31" s="15"/>
      <c r="C31" s="23"/>
      <c r="D31" s="123" t="s">
        <v>43</v>
      </c>
      <c r="E31" s="124"/>
      <c r="F31" s="48"/>
      <c r="G31" s="48"/>
      <c r="H31" s="48"/>
      <c r="I31" s="48"/>
      <c r="J31" s="48"/>
      <c r="K31" s="48"/>
      <c r="L31" s="157"/>
      <c r="M31" s="158"/>
      <c r="N31" s="157"/>
      <c r="O31" s="158"/>
      <c r="P31" s="157"/>
      <c r="Q31" s="158"/>
      <c r="R31" s="48"/>
      <c r="S31" s="48"/>
      <c r="T31" s="48"/>
      <c r="U31" s="48"/>
    </row>
    <row r="32" spans="2:21" ht="15.75" customHeight="1" x14ac:dyDescent="0.2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2:21" ht="14" x14ac:dyDescent="0.2">
      <c r="B33" s="24" t="s">
        <v>47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2:21" ht="30" customHeight="1" x14ac:dyDescent="0.2">
      <c r="B34" s="209" t="s">
        <v>123</v>
      </c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</row>
    <row r="35" spans="2:21" ht="30" customHeight="1" x14ac:dyDescent="0.2"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</row>
    <row r="36" spans="2:21" ht="30" customHeight="1" x14ac:dyDescent="0.2"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</row>
    <row r="37" spans="2:21" ht="30" customHeight="1" x14ac:dyDescent="0.2"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</row>
    <row r="38" spans="2:21" ht="30" customHeight="1" x14ac:dyDescent="0.2"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</row>
    <row r="39" spans="2:21" ht="30" customHeight="1" x14ac:dyDescent="0.2"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</row>
    <row r="40" spans="2:21" ht="6.75" customHeight="1" x14ac:dyDescent="0.2"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8"/>
      <c r="S40" s="88"/>
      <c r="T40" s="88"/>
      <c r="U40" s="88"/>
    </row>
    <row r="41" spans="2:21" ht="14" x14ac:dyDescent="0.2">
      <c r="B41" s="22" t="s">
        <v>23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5"/>
      <c r="S41" s="25"/>
      <c r="T41" s="25"/>
      <c r="U41" s="25"/>
    </row>
    <row r="42" spans="2:21" ht="25" customHeight="1" x14ac:dyDescent="0.2">
      <c r="B42" s="191" t="s">
        <v>124</v>
      </c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3"/>
    </row>
    <row r="43" spans="2:21" ht="25" customHeight="1" x14ac:dyDescent="0.2">
      <c r="B43" s="194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6"/>
    </row>
    <row r="44" spans="2:21" ht="25" customHeight="1" x14ac:dyDescent="0.2">
      <c r="B44" s="194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6"/>
    </row>
    <row r="45" spans="2:21" ht="25" customHeight="1" x14ac:dyDescent="0.2">
      <c r="B45" s="194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6"/>
    </row>
    <row r="46" spans="2:21" ht="25" customHeight="1" x14ac:dyDescent="0.2">
      <c r="B46" s="194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6"/>
    </row>
    <row r="47" spans="2:21" ht="25" customHeight="1" x14ac:dyDescent="0.2">
      <c r="B47" s="197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9"/>
    </row>
    <row r="48" spans="2:21" ht="10.5" customHeight="1" x14ac:dyDescent="0.2">
      <c r="B48" s="11"/>
      <c r="C48" s="11"/>
      <c r="D48" s="19"/>
      <c r="E48" s="11"/>
      <c r="F48" s="11"/>
      <c r="G48" s="11"/>
      <c r="H48" s="11"/>
      <c r="I48" s="11"/>
      <c r="J48" s="11"/>
      <c r="K48" s="3"/>
    </row>
    <row r="49" spans="2:21" ht="14" x14ac:dyDescent="0.2">
      <c r="B49" s="21" t="s">
        <v>87</v>
      </c>
    </row>
    <row r="50" spans="2:21" ht="25" customHeight="1" x14ac:dyDescent="0.2"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</row>
    <row r="51" spans="2:21" ht="25" customHeight="1" x14ac:dyDescent="0.2"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</row>
    <row r="52" spans="2:21" ht="25" customHeight="1" x14ac:dyDescent="0.2"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</row>
    <row r="53" spans="2:21" ht="25" customHeight="1" x14ac:dyDescent="0.2"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</row>
    <row r="54" spans="2:21" ht="10" customHeight="1" x14ac:dyDescent="0.2">
      <c r="B54" s="8"/>
    </row>
  </sheetData>
  <mergeCells count="108">
    <mergeCell ref="T7:U8"/>
    <mergeCell ref="B50:U53"/>
    <mergeCell ref="B4:E4"/>
    <mergeCell ref="B2:U2"/>
    <mergeCell ref="F5:U5"/>
    <mergeCell ref="B5:E5"/>
    <mergeCell ref="C20:E20"/>
    <mergeCell ref="B16:E16"/>
    <mergeCell ref="B17:E17"/>
    <mergeCell ref="C19:E19"/>
    <mergeCell ref="B18:E18"/>
    <mergeCell ref="B15:E15"/>
    <mergeCell ref="B6:I6"/>
    <mergeCell ref="B14:E14"/>
    <mergeCell ref="B42:U47"/>
    <mergeCell ref="C21:E21"/>
    <mergeCell ref="B22:E22"/>
    <mergeCell ref="C23:E23"/>
    <mergeCell ref="B34:U39"/>
    <mergeCell ref="J7:J8"/>
    <mergeCell ref="Q10:S10"/>
    <mergeCell ref="Q11:S12"/>
    <mergeCell ref="N20:O20"/>
    <mergeCell ref="L21:M21"/>
    <mergeCell ref="L18:M18"/>
    <mergeCell ref="N18:O18"/>
    <mergeCell ref="K6:P6"/>
    <mergeCell ref="L7:L8"/>
    <mergeCell ref="M7:M8"/>
    <mergeCell ref="N7:N8"/>
    <mergeCell ref="O7:O8"/>
    <mergeCell ref="P7:P8"/>
    <mergeCell ref="L14:M14"/>
    <mergeCell ref="N14:O14"/>
    <mergeCell ref="L15:M15"/>
    <mergeCell ref="N15:O15"/>
    <mergeCell ref="L16:M16"/>
    <mergeCell ref="N11:N12"/>
    <mergeCell ref="O11:O12"/>
    <mergeCell ref="P11:P12"/>
    <mergeCell ref="L11:L12"/>
    <mergeCell ref="M11:M12"/>
    <mergeCell ref="P31:Q31"/>
    <mergeCell ref="R7:S8"/>
    <mergeCell ref="P23:Q23"/>
    <mergeCell ref="P24:Q24"/>
    <mergeCell ref="P25:Q25"/>
    <mergeCell ref="P26:Q26"/>
    <mergeCell ref="P27:Q27"/>
    <mergeCell ref="L31:M31"/>
    <mergeCell ref="N31:O31"/>
    <mergeCell ref="Q7:Q8"/>
    <mergeCell ref="P14:Q14"/>
    <mergeCell ref="P15:Q15"/>
    <mergeCell ref="P16:Q16"/>
    <mergeCell ref="P17:Q17"/>
    <mergeCell ref="P18:Q18"/>
    <mergeCell ref="P19:Q19"/>
    <mergeCell ref="P20:Q20"/>
    <mergeCell ref="P21:Q21"/>
    <mergeCell ref="P22:Q22"/>
    <mergeCell ref="L28:M28"/>
    <mergeCell ref="N28:O28"/>
    <mergeCell ref="L29:M29"/>
    <mergeCell ref="N29:O29"/>
    <mergeCell ref="L30:M30"/>
    <mergeCell ref="P29:Q29"/>
    <mergeCell ref="P30:Q30"/>
    <mergeCell ref="N30:O30"/>
    <mergeCell ref="L25:M25"/>
    <mergeCell ref="N25:O25"/>
    <mergeCell ref="L26:M26"/>
    <mergeCell ref="N26:O26"/>
    <mergeCell ref="L27:M27"/>
    <mergeCell ref="N27:O27"/>
    <mergeCell ref="R6:S6"/>
    <mergeCell ref="C8:I8"/>
    <mergeCell ref="C12:I12"/>
    <mergeCell ref="D27:E27"/>
    <mergeCell ref="D28:E28"/>
    <mergeCell ref="T6:U6"/>
    <mergeCell ref="B10:I10"/>
    <mergeCell ref="K10:P10"/>
    <mergeCell ref="B7:D7"/>
    <mergeCell ref="E7:I7"/>
    <mergeCell ref="P28:Q28"/>
    <mergeCell ref="L22:M22"/>
    <mergeCell ref="N22:O22"/>
    <mergeCell ref="L23:M23"/>
    <mergeCell ref="N23:O23"/>
    <mergeCell ref="L24:M24"/>
    <mergeCell ref="N24:O24"/>
    <mergeCell ref="L19:M19"/>
    <mergeCell ref="N19:O19"/>
    <mergeCell ref="L20:M20"/>
    <mergeCell ref="N21:O21"/>
    <mergeCell ref="N16:O16"/>
    <mergeCell ref="L17:M17"/>
    <mergeCell ref="N17:O17"/>
    <mergeCell ref="D29:E29"/>
    <mergeCell ref="D30:E30"/>
    <mergeCell ref="D31:E31"/>
    <mergeCell ref="D24:E24"/>
    <mergeCell ref="D25:E25"/>
    <mergeCell ref="D26:E26"/>
    <mergeCell ref="B11:D11"/>
    <mergeCell ref="E11:I11"/>
    <mergeCell ref="J11:J12"/>
  </mergeCells>
  <phoneticPr fontId="2"/>
  <pageMargins left="0.70866141732283472" right="0.31496062992125984" top="0.74803149606299213" bottom="0.74803149606299213" header="0.31496062992125984" footer="0.31496062992125984"/>
  <pageSetup paperSize="9" scale="61" orientation="portrait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Z51"/>
  <sheetViews>
    <sheetView view="pageBreakPreview" topLeftCell="A30" zoomScale="70" zoomScaleNormal="75" zoomScaleSheetLayoutView="70" workbookViewId="0">
      <selection activeCell="AC42" sqref="AC42"/>
    </sheetView>
  </sheetViews>
  <sheetFormatPr defaultColWidth="9" defaultRowHeight="13" x14ac:dyDescent="0.2"/>
  <cols>
    <col min="1" max="1" width="1.6328125" style="2" customWidth="1"/>
    <col min="2" max="9" width="2.90625" style="2" customWidth="1"/>
    <col min="10" max="10" width="19.08984375" style="2" customWidth="1"/>
    <col min="11" max="23" width="8" style="2" customWidth="1"/>
    <col min="24" max="24" width="1.6328125" style="2" customWidth="1"/>
    <col min="25" max="16384" width="9" style="2"/>
  </cols>
  <sheetData>
    <row r="1" spans="2:26" ht="10" customHeight="1" x14ac:dyDescent="0.2"/>
    <row r="2" spans="2:26" ht="33" customHeight="1" x14ac:dyDescent="0.2">
      <c r="B2" s="174" t="s">
        <v>103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</row>
    <row r="3" spans="2:26" ht="5.15" customHeight="1" x14ac:dyDescent="0.2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</row>
    <row r="4" spans="2:26" ht="20.149999999999999" customHeight="1" x14ac:dyDescent="0.2">
      <c r="B4" s="22" t="s">
        <v>79</v>
      </c>
      <c r="C4" s="28"/>
      <c r="D4" s="28"/>
      <c r="E4" s="28"/>
      <c r="F4" s="28"/>
      <c r="G4" s="28"/>
      <c r="H4" s="28"/>
      <c r="I4" s="28"/>
      <c r="J4" s="211"/>
      <c r="K4" s="177"/>
      <c r="L4" s="212"/>
      <c r="M4" s="26"/>
      <c r="N4" s="31" t="s">
        <v>83</v>
      </c>
      <c r="O4" s="32"/>
      <c r="P4" s="211"/>
      <c r="Q4" s="177"/>
      <c r="R4" s="212"/>
      <c r="S4" s="26"/>
      <c r="T4" s="26"/>
      <c r="U4" s="26"/>
      <c r="V4" s="26"/>
      <c r="W4" s="26"/>
    </row>
    <row r="5" spans="2:26" ht="20.149999999999999" customHeight="1" x14ac:dyDescent="0.2">
      <c r="B5" s="83" t="s">
        <v>80</v>
      </c>
      <c r="C5" s="83"/>
      <c r="D5" s="83"/>
      <c r="E5" s="83"/>
      <c r="F5" s="83"/>
      <c r="G5" s="83"/>
      <c r="H5" s="83"/>
      <c r="I5" s="83"/>
      <c r="J5" s="241"/>
      <c r="K5" s="242"/>
      <c r="L5" s="59"/>
      <c r="M5" s="33"/>
      <c r="N5" s="27" t="s">
        <v>81</v>
      </c>
      <c r="O5" s="83"/>
      <c r="P5" s="135"/>
      <c r="Q5" s="136"/>
      <c r="R5" s="137"/>
      <c r="S5" s="22"/>
      <c r="T5" s="22"/>
      <c r="U5" s="22"/>
      <c r="V5" s="27"/>
      <c r="W5" s="27"/>
    </row>
    <row r="6" spans="2:26" ht="20.149999999999999" customHeight="1" x14ac:dyDescent="0.2">
      <c r="B6" s="83" t="s">
        <v>82</v>
      </c>
      <c r="C6" s="83"/>
      <c r="D6" s="83"/>
      <c r="E6" s="83"/>
      <c r="F6" s="83"/>
      <c r="G6" s="83"/>
      <c r="H6" s="83"/>
      <c r="I6" s="83"/>
      <c r="J6" s="237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9"/>
    </row>
    <row r="7" spans="2:26" ht="13.5" customHeight="1" x14ac:dyDescent="0.2">
      <c r="B7" s="83"/>
      <c r="C7" s="83"/>
      <c r="D7" s="83"/>
      <c r="E7" s="83"/>
      <c r="F7" s="83"/>
      <c r="G7" s="33"/>
      <c r="H7" s="33"/>
      <c r="I7" s="33"/>
      <c r="J7" s="78"/>
      <c r="K7" s="78"/>
      <c r="L7" s="78"/>
      <c r="M7" s="27"/>
      <c r="N7" s="33"/>
      <c r="O7" s="78"/>
      <c r="P7" s="78"/>
      <c r="Q7" s="78"/>
      <c r="R7" s="78"/>
      <c r="S7" s="33"/>
      <c r="T7" s="78"/>
      <c r="U7" s="78"/>
      <c r="V7" s="78"/>
      <c r="W7" s="78"/>
    </row>
    <row r="8" spans="2:26" ht="20.149999999999999" customHeight="1" x14ac:dyDescent="0.2">
      <c r="B8" s="81" t="s">
        <v>89</v>
      </c>
      <c r="C8" s="81"/>
      <c r="D8" s="81"/>
      <c r="E8" s="81"/>
      <c r="F8" s="81"/>
      <c r="G8" s="30"/>
      <c r="H8" s="30"/>
      <c r="I8" s="30"/>
      <c r="J8" s="81"/>
      <c r="K8" s="81"/>
      <c r="L8" s="81"/>
      <c r="M8" s="25"/>
      <c r="N8" s="29"/>
      <c r="O8" s="81"/>
      <c r="P8" s="83"/>
      <c r="Q8" s="83"/>
      <c r="R8" s="83"/>
      <c r="S8" s="33"/>
      <c r="T8" s="81"/>
      <c r="U8" s="81"/>
      <c r="V8" s="81"/>
      <c r="W8" s="81"/>
    </row>
    <row r="9" spans="2:26" ht="20.149999999999999" customHeight="1" x14ac:dyDescent="0.2">
      <c r="B9" s="138" t="s">
        <v>90</v>
      </c>
      <c r="C9" s="139"/>
      <c r="D9" s="139"/>
      <c r="E9" s="139"/>
      <c r="F9" s="139"/>
      <c r="G9" s="139"/>
      <c r="H9" s="139"/>
      <c r="I9" s="80" t="s">
        <v>91</v>
      </c>
      <c r="J9" s="240">
        <f>表紙!$E$49</f>
        <v>0</v>
      </c>
      <c r="K9" s="240"/>
      <c r="L9" s="240"/>
      <c r="M9" s="93" t="s">
        <v>84</v>
      </c>
      <c r="N9" s="138" t="s">
        <v>1</v>
      </c>
      <c r="O9" s="140"/>
      <c r="P9" s="249" t="s">
        <v>22</v>
      </c>
      <c r="Q9" s="250"/>
      <c r="R9" s="250"/>
      <c r="S9" s="251"/>
      <c r="T9" s="130" t="s">
        <v>18</v>
      </c>
      <c r="U9" s="130"/>
      <c r="V9" s="138" t="s">
        <v>14</v>
      </c>
      <c r="W9" s="140"/>
    </row>
    <row r="10" spans="2:26" ht="27.75" customHeight="1" x14ac:dyDescent="0.2">
      <c r="B10" s="262">
        <f>表紙!$E$50</f>
        <v>0</v>
      </c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4"/>
      <c r="N10" s="265">
        <f>共通シート!$J$7</f>
        <v>0</v>
      </c>
      <c r="O10" s="266"/>
      <c r="P10" s="267"/>
      <c r="Q10" s="268"/>
      <c r="R10" s="268"/>
      <c r="S10" s="269"/>
      <c r="T10" s="261"/>
      <c r="U10" s="261"/>
      <c r="V10" s="163"/>
      <c r="W10" s="164"/>
    </row>
    <row r="11" spans="2:26" ht="13.5" customHeight="1" x14ac:dyDescent="0.2"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34"/>
      <c r="O11" s="34"/>
      <c r="P11" s="95"/>
      <c r="Q11" s="95"/>
      <c r="R11" s="95"/>
      <c r="S11" s="95"/>
      <c r="T11" s="84"/>
      <c r="U11" s="84"/>
      <c r="V11" s="34"/>
      <c r="W11" s="34"/>
    </row>
    <row r="12" spans="2:26" ht="20.149999999999999" customHeight="1" x14ac:dyDescent="0.2">
      <c r="B12" s="83" t="s">
        <v>93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</row>
    <row r="13" spans="2:26" ht="21.25" customHeight="1" x14ac:dyDescent="0.2">
      <c r="B13" s="79"/>
      <c r="C13" s="80"/>
      <c r="D13" s="130" t="s">
        <v>85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8" t="s">
        <v>95</v>
      </c>
      <c r="P13" s="139"/>
      <c r="Q13" s="140"/>
      <c r="R13" s="138" t="s">
        <v>88</v>
      </c>
      <c r="S13" s="140"/>
      <c r="T13" s="139" t="s">
        <v>86</v>
      </c>
      <c r="U13" s="140"/>
      <c r="V13" s="91"/>
      <c r="W13" s="91"/>
      <c r="X13" s="91"/>
      <c r="Y13" s="91"/>
      <c r="Z13" s="91"/>
    </row>
    <row r="14" spans="2:26" ht="70" customHeight="1" x14ac:dyDescent="0.2">
      <c r="B14" s="138" t="s">
        <v>94</v>
      </c>
      <c r="C14" s="13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70">
        <f>P10</f>
        <v>0</v>
      </c>
      <c r="P14" s="271"/>
      <c r="Q14" s="272"/>
      <c r="R14" s="211"/>
      <c r="S14" s="212"/>
      <c r="T14" s="211"/>
      <c r="U14" s="212"/>
      <c r="V14" s="85"/>
      <c r="W14" s="85"/>
      <c r="X14" s="85"/>
      <c r="Y14" s="85"/>
      <c r="Z14" s="85"/>
    </row>
    <row r="15" spans="2:26" ht="70" customHeight="1" x14ac:dyDescent="0.2">
      <c r="B15" s="138" t="s">
        <v>78</v>
      </c>
      <c r="C15" s="13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73"/>
      <c r="P15" s="274"/>
      <c r="Q15" s="275"/>
      <c r="R15" s="279">
        <f>共通シート!Q11</f>
        <v>0</v>
      </c>
      <c r="S15" s="280"/>
      <c r="T15" s="279">
        <f>共通シート!$C$12</f>
        <v>0</v>
      </c>
      <c r="U15" s="280"/>
      <c r="V15" s="85"/>
      <c r="W15" s="85"/>
      <c r="X15" s="85"/>
      <c r="Y15" s="85"/>
      <c r="Z15" s="85"/>
    </row>
    <row r="16" spans="2:26" ht="70" customHeight="1" x14ac:dyDescent="0.2">
      <c r="B16" s="258" t="s">
        <v>77</v>
      </c>
      <c r="C16" s="25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76"/>
      <c r="P16" s="277"/>
      <c r="Q16" s="278"/>
      <c r="R16" s="211"/>
      <c r="S16" s="212"/>
      <c r="T16" s="211"/>
      <c r="U16" s="212"/>
      <c r="V16" s="85"/>
      <c r="W16" s="85"/>
      <c r="X16" s="85"/>
      <c r="Y16" s="85"/>
      <c r="Z16" s="85"/>
    </row>
    <row r="17" spans="2:26" ht="70" customHeight="1" x14ac:dyDescent="0.2">
      <c r="B17" s="138" t="s">
        <v>76</v>
      </c>
      <c r="C17" s="13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76"/>
      <c r="P17" s="277"/>
      <c r="Q17" s="278"/>
      <c r="R17" s="211"/>
      <c r="S17" s="212"/>
      <c r="T17" s="211"/>
      <c r="U17" s="212"/>
      <c r="V17" s="85"/>
      <c r="W17" s="85"/>
      <c r="X17" s="85"/>
      <c r="Y17" s="85"/>
      <c r="Z17" s="85"/>
    </row>
    <row r="18" spans="2:26" ht="70" customHeight="1" x14ac:dyDescent="0.2">
      <c r="B18" s="138" t="s">
        <v>99</v>
      </c>
      <c r="C18" s="13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76"/>
      <c r="P18" s="277"/>
      <c r="Q18" s="278"/>
      <c r="R18" s="211"/>
      <c r="S18" s="212"/>
      <c r="T18" s="211"/>
      <c r="U18" s="212"/>
      <c r="V18" s="85"/>
      <c r="W18" s="85"/>
      <c r="X18" s="85"/>
      <c r="Y18" s="85"/>
      <c r="Z18" s="85"/>
    </row>
    <row r="19" spans="2:26" x14ac:dyDescent="0.2">
      <c r="P19" s="260"/>
      <c r="Q19" s="260"/>
      <c r="R19" s="260"/>
      <c r="S19" s="260"/>
      <c r="T19" s="260"/>
      <c r="U19" s="260"/>
    </row>
    <row r="20" spans="2:26" ht="20.149999999999999" customHeight="1" x14ac:dyDescent="0.2">
      <c r="B20" s="173" t="s">
        <v>125</v>
      </c>
      <c r="C20" s="173"/>
      <c r="D20" s="173"/>
      <c r="E20" s="173"/>
      <c r="F20" s="173"/>
      <c r="G20" s="173"/>
      <c r="H20" s="173"/>
      <c r="I20" s="173"/>
      <c r="J20" s="173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7"/>
    </row>
    <row r="21" spans="2:26" ht="21.75" customHeight="1" x14ac:dyDescent="0.2">
      <c r="B21" s="246" t="s">
        <v>19</v>
      </c>
      <c r="C21" s="247"/>
      <c r="D21" s="247"/>
      <c r="E21" s="247"/>
      <c r="F21" s="247"/>
      <c r="G21" s="247"/>
      <c r="H21" s="247"/>
      <c r="I21" s="247"/>
      <c r="J21" s="248"/>
      <c r="K21" s="98">
        <v>4</v>
      </c>
      <c r="L21" s="98">
        <v>5</v>
      </c>
      <c r="M21" s="98">
        <v>6</v>
      </c>
      <c r="N21" s="98">
        <v>7</v>
      </c>
      <c r="O21" s="98">
        <v>8</v>
      </c>
      <c r="P21" s="98">
        <v>9</v>
      </c>
      <c r="Q21" s="98">
        <v>10</v>
      </c>
      <c r="R21" s="98">
        <v>11</v>
      </c>
      <c r="S21" s="98">
        <v>12</v>
      </c>
      <c r="T21" s="98">
        <v>1</v>
      </c>
      <c r="U21" s="98">
        <v>2</v>
      </c>
      <c r="V21" s="98">
        <v>3</v>
      </c>
      <c r="W21" s="98" t="s">
        <v>21</v>
      </c>
    </row>
    <row r="22" spans="2:26" ht="21.75" customHeight="1" x14ac:dyDescent="0.2">
      <c r="B22" s="138" t="s">
        <v>44</v>
      </c>
      <c r="C22" s="139"/>
      <c r="D22" s="139"/>
      <c r="E22" s="139"/>
      <c r="F22" s="139"/>
      <c r="G22" s="139"/>
      <c r="H22" s="139"/>
      <c r="I22" s="139"/>
      <c r="J22" s="140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62">
        <f>SUM(K22:V22)</f>
        <v>0</v>
      </c>
    </row>
    <row r="23" spans="2:26" ht="21.75" customHeight="1" x14ac:dyDescent="0.2">
      <c r="B23" s="249" t="s">
        <v>30</v>
      </c>
      <c r="C23" s="250"/>
      <c r="D23" s="250"/>
      <c r="E23" s="250"/>
      <c r="F23" s="250"/>
      <c r="G23" s="250"/>
      <c r="H23" s="250"/>
      <c r="I23" s="250"/>
      <c r="J23" s="251"/>
      <c r="K23" s="50"/>
      <c r="L23" s="50"/>
      <c r="M23" s="50"/>
      <c r="N23" s="50"/>
      <c r="O23" s="50"/>
      <c r="P23" s="50"/>
      <c r="Q23" s="50"/>
      <c r="R23" s="50"/>
      <c r="S23" s="50"/>
      <c r="T23" s="51"/>
      <c r="U23" s="51"/>
      <c r="V23" s="51"/>
      <c r="W23" s="61">
        <f>SUM(K23:V23)</f>
        <v>0</v>
      </c>
    </row>
    <row r="24" spans="2:26" ht="21.75" customHeight="1" x14ac:dyDescent="0.2">
      <c r="B24" s="99"/>
      <c r="C24" s="252" t="s">
        <v>11</v>
      </c>
      <c r="D24" s="253"/>
      <c r="E24" s="253"/>
      <c r="F24" s="253"/>
      <c r="G24" s="253"/>
      <c r="H24" s="253"/>
      <c r="I24" s="253"/>
      <c r="J24" s="254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63">
        <f>SUM(K24:V24)</f>
        <v>0</v>
      </c>
    </row>
    <row r="25" spans="2:26" ht="21.75" customHeight="1" x14ac:dyDescent="0.2">
      <c r="B25" s="99"/>
      <c r="C25" s="252" t="s">
        <v>12</v>
      </c>
      <c r="D25" s="253"/>
      <c r="E25" s="253"/>
      <c r="F25" s="253"/>
      <c r="G25" s="253"/>
      <c r="H25" s="253"/>
      <c r="I25" s="253"/>
      <c r="J25" s="254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63">
        <f>SUM(K25:V25)</f>
        <v>0</v>
      </c>
    </row>
    <row r="26" spans="2:26" ht="21.75" customHeight="1" x14ac:dyDescent="0.2">
      <c r="B26" s="99"/>
      <c r="C26" s="255" t="s">
        <v>13</v>
      </c>
      <c r="D26" s="256"/>
      <c r="E26" s="256"/>
      <c r="F26" s="256"/>
      <c r="G26" s="256"/>
      <c r="H26" s="256"/>
      <c r="I26" s="256"/>
      <c r="J26" s="257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64">
        <f>SUM(K26:V26)</f>
        <v>0</v>
      </c>
    </row>
    <row r="27" spans="2:26" ht="21.75" customHeight="1" x14ac:dyDescent="0.2">
      <c r="B27" s="222" t="s">
        <v>54</v>
      </c>
      <c r="C27" s="223"/>
      <c r="D27" s="223"/>
      <c r="E27" s="223"/>
      <c r="F27" s="223"/>
      <c r="G27" s="223"/>
      <c r="H27" s="223"/>
      <c r="I27" s="223"/>
      <c r="J27" s="224"/>
      <c r="K27" s="61">
        <f>K28</f>
        <v>0</v>
      </c>
      <c r="L27" s="61">
        <f>K28+L28</f>
        <v>0</v>
      </c>
      <c r="M27" s="61">
        <f>K28+L28+M28</f>
        <v>0</v>
      </c>
      <c r="N27" s="61">
        <f>K28+L28+M28+N28</f>
        <v>0</v>
      </c>
      <c r="O27" s="61">
        <f>K28+L28+M28+N28+O28</f>
        <v>0</v>
      </c>
      <c r="P27" s="61">
        <f>K28+L28+M28+N28+O28+P28</f>
        <v>0</v>
      </c>
      <c r="Q27" s="61">
        <f>K28+L28+M28+N28+O28+P28+Q28</f>
        <v>0</v>
      </c>
      <c r="R27" s="61">
        <f>K28+L28+M28+N28+O28+P28+Q28+R28</f>
        <v>0</v>
      </c>
      <c r="S27" s="61">
        <f>K28+L28+M28+N28+O28+P28+Q28+R28+S28</f>
        <v>0</v>
      </c>
      <c r="T27" s="61">
        <f>K28+L28+M28+N28+O28+P28+Q28+R28+S28+T28</f>
        <v>0</v>
      </c>
      <c r="U27" s="61">
        <f>K28+L28+M28+N28+O28+P28+Q28+R28+S28+T28+U28</f>
        <v>0</v>
      </c>
      <c r="V27" s="61">
        <f>K28+L28+M28+N28+O28+P28+Q28+R28+S28+T28+U28+V28</f>
        <v>0</v>
      </c>
      <c r="W27" s="61">
        <f>K28+L28+M28+N28+O28+P28+Q28+R28+S28+T28+U28+V28</f>
        <v>0</v>
      </c>
    </row>
    <row r="28" spans="2:26" ht="21.75" customHeight="1" x14ac:dyDescent="0.2">
      <c r="B28" s="100"/>
      <c r="C28" s="225" t="s">
        <v>61</v>
      </c>
      <c r="D28" s="226"/>
      <c r="E28" s="226"/>
      <c r="F28" s="226"/>
      <c r="G28" s="226"/>
      <c r="H28" s="226"/>
      <c r="I28" s="226"/>
      <c r="J28" s="227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65">
        <f t="shared" ref="W28:W37" si="0">SUM(K28:V28)</f>
        <v>0</v>
      </c>
    </row>
    <row r="29" spans="2:26" ht="21.75" customHeight="1" x14ac:dyDescent="0.2">
      <c r="B29" s="101"/>
      <c r="C29" s="243" t="s">
        <v>46</v>
      </c>
      <c r="D29" s="244"/>
      <c r="E29" s="244"/>
      <c r="F29" s="244"/>
      <c r="G29" s="244"/>
      <c r="H29" s="244"/>
      <c r="I29" s="244"/>
      <c r="J29" s="24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66">
        <f t="shared" si="0"/>
        <v>0</v>
      </c>
    </row>
    <row r="30" spans="2:26" ht="21.75" customHeight="1" x14ac:dyDescent="0.2">
      <c r="B30" s="101"/>
      <c r="C30" s="102"/>
      <c r="D30" s="234" t="s">
        <v>32</v>
      </c>
      <c r="E30" s="235"/>
      <c r="F30" s="235"/>
      <c r="G30" s="235"/>
      <c r="H30" s="235"/>
      <c r="I30" s="235"/>
      <c r="J30" s="23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67">
        <f t="shared" si="0"/>
        <v>0</v>
      </c>
    </row>
    <row r="31" spans="2:26" ht="21.75" customHeight="1" x14ac:dyDescent="0.2">
      <c r="B31" s="101"/>
      <c r="C31" s="102"/>
      <c r="D31" s="228" t="s">
        <v>33</v>
      </c>
      <c r="E31" s="229"/>
      <c r="F31" s="229"/>
      <c r="G31" s="229"/>
      <c r="H31" s="229"/>
      <c r="I31" s="229"/>
      <c r="J31" s="230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67">
        <f t="shared" si="0"/>
        <v>0</v>
      </c>
    </row>
    <row r="32" spans="2:26" ht="21.75" customHeight="1" x14ac:dyDescent="0.2">
      <c r="B32" s="101"/>
      <c r="C32" s="102"/>
      <c r="D32" s="228" t="s">
        <v>34</v>
      </c>
      <c r="E32" s="229"/>
      <c r="F32" s="229"/>
      <c r="G32" s="229"/>
      <c r="H32" s="229"/>
      <c r="I32" s="229"/>
      <c r="J32" s="230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67">
        <f t="shared" si="0"/>
        <v>0</v>
      </c>
    </row>
    <row r="33" spans="2:26" ht="21.75" customHeight="1" x14ac:dyDescent="0.2">
      <c r="B33" s="101"/>
      <c r="C33" s="102"/>
      <c r="D33" s="228" t="s">
        <v>35</v>
      </c>
      <c r="E33" s="229"/>
      <c r="F33" s="229"/>
      <c r="G33" s="229"/>
      <c r="H33" s="229"/>
      <c r="I33" s="229"/>
      <c r="J33" s="230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67">
        <f t="shared" si="0"/>
        <v>0</v>
      </c>
    </row>
    <row r="34" spans="2:26" ht="21.75" customHeight="1" x14ac:dyDescent="0.2">
      <c r="B34" s="101"/>
      <c r="C34" s="102"/>
      <c r="D34" s="228" t="s">
        <v>36</v>
      </c>
      <c r="E34" s="229"/>
      <c r="F34" s="229"/>
      <c r="G34" s="229"/>
      <c r="H34" s="229"/>
      <c r="I34" s="229"/>
      <c r="J34" s="230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67">
        <f t="shared" si="0"/>
        <v>0</v>
      </c>
    </row>
    <row r="35" spans="2:26" ht="21.75" customHeight="1" x14ac:dyDescent="0.2">
      <c r="B35" s="101"/>
      <c r="C35" s="102"/>
      <c r="D35" s="228" t="s">
        <v>37</v>
      </c>
      <c r="E35" s="229"/>
      <c r="F35" s="229"/>
      <c r="G35" s="229"/>
      <c r="H35" s="229"/>
      <c r="I35" s="229"/>
      <c r="J35" s="230"/>
      <c r="K35" s="57"/>
      <c r="L35" s="57"/>
      <c r="M35" s="57"/>
      <c r="N35" s="57"/>
      <c r="O35" s="57"/>
      <c r="P35" s="57"/>
      <c r="Q35" s="57"/>
      <c r="R35" s="57"/>
      <c r="S35" s="57"/>
      <c r="T35" s="56"/>
      <c r="U35" s="56"/>
      <c r="V35" s="56"/>
      <c r="W35" s="67">
        <f t="shared" si="0"/>
        <v>0</v>
      </c>
    </row>
    <row r="36" spans="2:26" ht="21.75" customHeight="1" x14ac:dyDescent="0.2">
      <c r="B36" s="101"/>
      <c r="C36" s="102"/>
      <c r="D36" s="228" t="s">
        <v>42</v>
      </c>
      <c r="E36" s="229"/>
      <c r="F36" s="229"/>
      <c r="G36" s="229"/>
      <c r="H36" s="229"/>
      <c r="I36" s="229"/>
      <c r="J36" s="230"/>
      <c r="K36" s="57"/>
      <c r="L36" s="57"/>
      <c r="M36" s="57"/>
      <c r="N36" s="57"/>
      <c r="O36" s="57"/>
      <c r="P36" s="57"/>
      <c r="Q36" s="57"/>
      <c r="R36" s="57"/>
      <c r="S36" s="57"/>
      <c r="T36" s="56"/>
      <c r="U36" s="56"/>
      <c r="V36" s="56"/>
      <c r="W36" s="67">
        <f t="shared" si="0"/>
        <v>0</v>
      </c>
    </row>
    <row r="37" spans="2:26" ht="21.75" customHeight="1" x14ac:dyDescent="0.2">
      <c r="B37" s="103"/>
      <c r="C37" s="104"/>
      <c r="D37" s="231" t="s">
        <v>43</v>
      </c>
      <c r="E37" s="232"/>
      <c r="F37" s="232"/>
      <c r="G37" s="232"/>
      <c r="H37" s="232"/>
      <c r="I37" s="232"/>
      <c r="J37" s="233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68">
        <f t="shared" si="0"/>
        <v>0</v>
      </c>
    </row>
    <row r="39" spans="2:26" ht="20.149999999999999" customHeight="1" x14ac:dyDescent="0.2">
      <c r="B39" s="25" t="s">
        <v>128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</row>
    <row r="40" spans="2:26" ht="15" customHeight="1" x14ac:dyDescent="0.2">
      <c r="B40" s="213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5"/>
    </row>
    <row r="41" spans="2:26" ht="13.5" customHeight="1" x14ac:dyDescent="0.2">
      <c r="B41" s="216"/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8"/>
    </row>
    <row r="42" spans="2:26" ht="15" customHeight="1" x14ac:dyDescent="0.2">
      <c r="B42" s="219"/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1"/>
    </row>
    <row r="43" spans="2:26" ht="13.5" customHeight="1" x14ac:dyDescent="0.2">
      <c r="B43" s="91"/>
      <c r="C43" s="91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105"/>
      <c r="O43" s="105"/>
      <c r="P43" s="10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spans="2:26" s="25" customFormat="1" ht="20.149999999999999" customHeight="1" x14ac:dyDescent="0.2">
      <c r="B44" s="83" t="s">
        <v>98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</row>
    <row r="45" spans="2:26" s="25" customFormat="1" ht="21.5" customHeight="1" x14ac:dyDescent="0.2"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83"/>
      <c r="Y45" s="83"/>
      <c r="Z45" s="83"/>
    </row>
    <row r="46" spans="2:26" ht="21.5" customHeight="1" x14ac:dyDescent="0.2"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85"/>
      <c r="Y46" s="85"/>
      <c r="Z46" s="85"/>
    </row>
    <row r="47" spans="2:26" s="25" customFormat="1" ht="21.5" customHeight="1" x14ac:dyDescent="0.2">
      <c r="B47" s="209"/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83"/>
      <c r="Y47" s="83"/>
      <c r="Z47" s="83"/>
    </row>
    <row r="48" spans="2:26" ht="21.5" customHeight="1" x14ac:dyDescent="0.2">
      <c r="B48" s="209"/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85"/>
      <c r="Y48" s="85"/>
      <c r="Z48" s="85"/>
    </row>
    <row r="49" spans="2:26" ht="21.5" customHeight="1" x14ac:dyDescent="0.2">
      <c r="B49" s="209"/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85"/>
      <c r="Y49" s="85"/>
      <c r="Z49" s="85"/>
    </row>
    <row r="50" spans="2:26" ht="21.5" customHeight="1" x14ac:dyDescent="0.2"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91"/>
      <c r="Y50" s="91"/>
      <c r="Z50" s="91"/>
    </row>
    <row r="51" spans="2:26" ht="10" customHeight="1" x14ac:dyDescent="0.2"/>
  </sheetData>
  <mergeCells count="67">
    <mergeCell ref="T18:U18"/>
    <mergeCell ref="R18:S18"/>
    <mergeCell ref="O14:Q14"/>
    <mergeCell ref="O15:Q15"/>
    <mergeCell ref="O16:Q16"/>
    <mergeCell ref="O17:Q17"/>
    <mergeCell ref="O18:Q18"/>
    <mergeCell ref="R15:S15"/>
    <mergeCell ref="R16:S16"/>
    <mergeCell ref="T15:U15"/>
    <mergeCell ref="T16:U16"/>
    <mergeCell ref="T17:U17"/>
    <mergeCell ref="D31:J31"/>
    <mergeCell ref="D33:J33"/>
    <mergeCell ref="D34:J34"/>
    <mergeCell ref="B2:W2"/>
    <mergeCell ref="B20:J20"/>
    <mergeCell ref="B22:J22"/>
    <mergeCell ref="P19:U19"/>
    <mergeCell ref="T9:U9"/>
    <mergeCell ref="T10:U10"/>
    <mergeCell ref="B10:M10"/>
    <mergeCell ref="N10:O10"/>
    <mergeCell ref="V9:W9"/>
    <mergeCell ref="V10:W10"/>
    <mergeCell ref="N9:O9"/>
    <mergeCell ref="P9:S9"/>
    <mergeCell ref="P10:S10"/>
    <mergeCell ref="B9:H9"/>
    <mergeCell ref="P5:R5"/>
    <mergeCell ref="J5:K5"/>
    <mergeCell ref="D32:J32"/>
    <mergeCell ref="C29:J29"/>
    <mergeCell ref="B21:J21"/>
    <mergeCell ref="B23:J23"/>
    <mergeCell ref="C24:J24"/>
    <mergeCell ref="D18:N18"/>
    <mergeCell ref="C25:J25"/>
    <mergeCell ref="C26:J26"/>
    <mergeCell ref="B14:C14"/>
    <mergeCell ref="B15:C15"/>
    <mergeCell ref="B16:C16"/>
    <mergeCell ref="B17:C17"/>
    <mergeCell ref="B18:C18"/>
    <mergeCell ref="P4:R4"/>
    <mergeCell ref="J6:W6"/>
    <mergeCell ref="R13:S13"/>
    <mergeCell ref="J4:L4"/>
    <mergeCell ref="T13:U13"/>
    <mergeCell ref="J9:L9"/>
    <mergeCell ref="O13:Q13"/>
    <mergeCell ref="B45:W50"/>
    <mergeCell ref="D13:N13"/>
    <mergeCell ref="D14:N14"/>
    <mergeCell ref="D15:N15"/>
    <mergeCell ref="D16:N16"/>
    <mergeCell ref="D17:N17"/>
    <mergeCell ref="T14:U14"/>
    <mergeCell ref="R14:S14"/>
    <mergeCell ref="B40:W42"/>
    <mergeCell ref="B27:J27"/>
    <mergeCell ref="C28:J28"/>
    <mergeCell ref="R17:S17"/>
    <mergeCell ref="D36:J36"/>
    <mergeCell ref="D35:J35"/>
    <mergeCell ref="D37:J37"/>
    <mergeCell ref="D30:J30"/>
  </mergeCells>
  <phoneticPr fontId="2"/>
  <pageMargins left="0.70866141732283472" right="0.31496062992125984" top="0.74803149606299213" bottom="0.74803149606299213" header="0.31496062992125984" footer="0.31496062992125984"/>
  <pageSetup paperSize="9" scale="63" orientation="portrait" r:id="rId1"/>
  <headerFooter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Z54"/>
  <sheetViews>
    <sheetView view="pageBreakPreview" topLeftCell="A36" zoomScale="70" zoomScaleNormal="75" zoomScaleSheetLayoutView="70" workbookViewId="0">
      <selection activeCell="AE45" sqref="AE45"/>
    </sheetView>
  </sheetViews>
  <sheetFormatPr defaultColWidth="9" defaultRowHeight="13" x14ac:dyDescent="0.2"/>
  <cols>
    <col min="1" max="1" width="1.6328125" style="2" customWidth="1"/>
    <col min="2" max="9" width="2.90625" style="2" customWidth="1"/>
    <col min="10" max="10" width="19.08984375" style="2" customWidth="1"/>
    <col min="11" max="22" width="8.26953125" style="2" customWidth="1"/>
    <col min="23" max="23" width="5.1796875" style="2" customWidth="1"/>
    <col min="24" max="24" width="1.6328125" style="2" customWidth="1"/>
    <col min="25" max="16384" width="9" style="2"/>
  </cols>
  <sheetData>
    <row r="1" spans="2:26" ht="10" customHeight="1" x14ac:dyDescent="0.2"/>
    <row r="2" spans="2:26" ht="33" customHeight="1" x14ac:dyDescent="0.2">
      <c r="B2" s="174" t="s">
        <v>104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</row>
    <row r="3" spans="2:26" ht="5.15" customHeight="1" x14ac:dyDescent="0.2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</row>
    <row r="4" spans="2:26" ht="20.149999999999999" customHeight="1" x14ac:dyDescent="0.2">
      <c r="B4" s="22" t="s">
        <v>79</v>
      </c>
      <c r="C4" s="28"/>
      <c r="D4" s="28"/>
      <c r="E4" s="28"/>
      <c r="F4" s="28"/>
      <c r="G4" s="28"/>
      <c r="H4" s="28"/>
      <c r="I4" s="28"/>
      <c r="J4" s="285">
        <f>学年Ａシート!J4</f>
        <v>0</v>
      </c>
      <c r="K4" s="286"/>
      <c r="L4" s="287"/>
      <c r="M4" s="26"/>
      <c r="N4" s="31" t="s">
        <v>51</v>
      </c>
      <c r="O4" s="32"/>
      <c r="P4" s="285">
        <f>学年Ａシート!P4</f>
        <v>0</v>
      </c>
      <c r="Q4" s="286"/>
      <c r="R4" s="287"/>
      <c r="S4" s="26"/>
      <c r="T4" s="26"/>
      <c r="U4" s="26"/>
      <c r="V4" s="26"/>
      <c r="W4" s="26"/>
    </row>
    <row r="5" spans="2:26" ht="20.149999999999999" customHeight="1" x14ac:dyDescent="0.2">
      <c r="B5" s="83" t="s">
        <v>80</v>
      </c>
      <c r="C5" s="83"/>
      <c r="D5" s="83"/>
      <c r="E5" s="83"/>
      <c r="F5" s="83"/>
      <c r="G5" s="83"/>
      <c r="H5" s="83"/>
      <c r="I5" s="83"/>
      <c r="J5" s="288">
        <f>学年Ａシート!J5</f>
        <v>0</v>
      </c>
      <c r="K5" s="289"/>
      <c r="L5" s="70"/>
      <c r="M5" s="33"/>
      <c r="N5" s="27" t="s">
        <v>81</v>
      </c>
      <c r="O5" s="83"/>
      <c r="P5" s="288">
        <f>学年Ａシート!P5</f>
        <v>0</v>
      </c>
      <c r="Q5" s="290"/>
      <c r="R5" s="289"/>
      <c r="S5" s="22"/>
      <c r="T5" s="22"/>
      <c r="U5" s="22"/>
      <c r="V5" s="27"/>
      <c r="W5" s="27"/>
    </row>
    <row r="6" spans="2:26" ht="20.149999999999999" customHeight="1" x14ac:dyDescent="0.2">
      <c r="B6" s="83" t="s">
        <v>82</v>
      </c>
      <c r="C6" s="83"/>
      <c r="D6" s="83"/>
      <c r="E6" s="83"/>
      <c r="F6" s="83"/>
      <c r="G6" s="83"/>
      <c r="H6" s="83"/>
      <c r="I6" s="83"/>
      <c r="J6" s="237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9"/>
    </row>
    <row r="7" spans="2:26" ht="20.149999999999999" customHeight="1" x14ac:dyDescent="0.2">
      <c r="B7" s="81" t="s">
        <v>89</v>
      </c>
      <c r="C7" s="81"/>
      <c r="D7" s="81"/>
      <c r="E7" s="81"/>
      <c r="F7" s="81"/>
      <c r="G7" s="30"/>
      <c r="H7" s="30"/>
      <c r="I7" s="30"/>
      <c r="J7" s="81"/>
      <c r="K7" s="81"/>
      <c r="L7" s="81"/>
      <c r="M7" s="25"/>
      <c r="N7" s="29"/>
      <c r="O7" s="81"/>
      <c r="P7" s="83"/>
      <c r="Q7" s="83"/>
      <c r="R7" s="83"/>
      <c r="S7" s="33"/>
      <c r="T7" s="81"/>
      <c r="U7" s="81"/>
      <c r="V7" s="81"/>
      <c r="W7" s="81"/>
    </row>
    <row r="8" spans="2:26" ht="20.149999999999999" customHeight="1" x14ac:dyDescent="0.2">
      <c r="B8" s="138" t="s">
        <v>90</v>
      </c>
      <c r="C8" s="139"/>
      <c r="D8" s="139"/>
      <c r="E8" s="139"/>
      <c r="F8" s="139"/>
      <c r="G8" s="139"/>
      <c r="H8" s="139"/>
      <c r="I8" s="80" t="s">
        <v>91</v>
      </c>
      <c r="J8" s="240">
        <f>表紙!$E$49</f>
        <v>0</v>
      </c>
      <c r="K8" s="240"/>
      <c r="L8" s="240"/>
      <c r="M8" s="93" t="s">
        <v>84</v>
      </c>
      <c r="N8" s="138" t="s">
        <v>1</v>
      </c>
      <c r="O8" s="140"/>
      <c r="P8" s="249" t="s">
        <v>22</v>
      </c>
      <c r="Q8" s="250"/>
      <c r="R8" s="250"/>
      <c r="S8" s="251"/>
      <c r="T8" s="130" t="s">
        <v>18</v>
      </c>
      <c r="U8" s="130"/>
      <c r="V8" s="138" t="s">
        <v>14</v>
      </c>
      <c r="W8" s="140"/>
    </row>
    <row r="9" spans="2:26" ht="27.75" customHeight="1" x14ac:dyDescent="0.2">
      <c r="B9" s="262">
        <f>表紙!$E$50</f>
        <v>0</v>
      </c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4"/>
      <c r="N9" s="265">
        <f>共通シート!$J$7</f>
        <v>0</v>
      </c>
      <c r="O9" s="266"/>
      <c r="P9" s="281">
        <f>学年Ａシート!P10</f>
        <v>0</v>
      </c>
      <c r="Q9" s="282"/>
      <c r="R9" s="282"/>
      <c r="S9" s="283"/>
      <c r="T9" s="284">
        <f>学年Ａシート!T10</f>
        <v>0</v>
      </c>
      <c r="U9" s="284"/>
      <c r="V9" s="262">
        <f>学年Ａシート!V10</f>
        <v>0</v>
      </c>
      <c r="W9" s="264"/>
    </row>
    <row r="10" spans="2:26" ht="13.5" customHeight="1" x14ac:dyDescent="0.2"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34"/>
      <c r="O10" s="34"/>
      <c r="P10" s="95"/>
      <c r="Q10" s="95"/>
      <c r="R10" s="95"/>
      <c r="S10" s="95"/>
      <c r="T10" s="84"/>
      <c r="U10" s="84"/>
      <c r="V10" s="34"/>
      <c r="W10" s="34"/>
    </row>
    <row r="11" spans="2:26" s="25" customFormat="1" ht="20.149999999999999" customHeight="1" x14ac:dyDescent="0.2">
      <c r="B11" s="83" t="s">
        <v>110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</row>
    <row r="12" spans="2:26" s="25" customFormat="1" ht="20.149999999999999" customHeight="1" x14ac:dyDescent="0.2">
      <c r="B12" s="106"/>
      <c r="C12" s="185" t="s">
        <v>111</v>
      </c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6"/>
      <c r="O12" s="184" t="s">
        <v>100</v>
      </c>
      <c r="P12" s="185"/>
      <c r="Q12" s="185"/>
      <c r="R12" s="185"/>
      <c r="S12" s="185"/>
      <c r="T12" s="185"/>
      <c r="U12" s="185"/>
      <c r="V12" s="186"/>
      <c r="W12" s="34"/>
      <c r="X12" s="34"/>
      <c r="Y12" s="34"/>
      <c r="Z12" s="34"/>
    </row>
    <row r="13" spans="2:26" s="25" customFormat="1" ht="50.15" customHeight="1" x14ac:dyDescent="0.2">
      <c r="B13" s="291" t="s">
        <v>112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5"/>
      <c r="O13" s="213"/>
      <c r="P13" s="214"/>
      <c r="Q13" s="214"/>
      <c r="R13" s="214"/>
      <c r="S13" s="214"/>
      <c r="T13" s="214"/>
      <c r="U13" s="214"/>
      <c r="V13" s="215"/>
      <c r="W13" s="34"/>
      <c r="X13" s="83"/>
      <c r="Y13" s="83"/>
      <c r="Z13" s="83"/>
    </row>
    <row r="14" spans="2:26" s="25" customFormat="1" ht="50.15" customHeight="1" x14ac:dyDescent="0.2">
      <c r="B14" s="292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1"/>
      <c r="O14" s="219"/>
      <c r="P14" s="220"/>
      <c r="Q14" s="220"/>
      <c r="R14" s="220"/>
      <c r="S14" s="220"/>
      <c r="T14" s="220"/>
      <c r="U14" s="220"/>
      <c r="V14" s="221"/>
      <c r="W14" s="34"/>
      <c r="X14" s="83"/>
      <c r="Y14" s="83"/>
      <c r="Z14" s="83"/>
    </row>
    <row r="15" spans="2:26" s="25" customFormat="1" ht="50.15" customHeight="1" x14ac:dyDescent="0.2">
      <c r="B15" s="291" t="s">
        <v>113</v>
      </c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5"/>
      <c r="O15" s="213"/>
      <c r="P15" s="214"/>
      <c r="Q15" s="214"/>
      <c r="R15" s="214"/>
      <c r="S15" s="214"/>
      <c r="T15" s="214"/>
      <c r="U15" s="214"/>
      <c r="V15" s="215"/>
      <c r="W15" s="34"/>
      <c r="X15" s="83"/>
      <c r="Y15" s="83"/>
      <c r="Z15" s="83"/>
    </row>
    <row r="16" spans="2:26" s="25" customFormat="1" ht="50.15" customHeight="1" x14ac:dyDescent="0.2">
      <c r="B16" s="292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1"/>
      <c r="O16" s="219"/>
      <c r="P16" s="220"/>
      <c r="Q16" s="220"/>
      <c r="R16" s="220"/>
      <c r="S16" s="220"/>
      <c r="T16" s="220"/>
      <c r="U16" s="220"/>
      <c r="V16" s="221"/>
      <c r="W16" s="34"/>
      <c r="X16" s="83"/>
      <c r="Y16" s="83"/>
      <c r="Z16" s="83"/>
    </row>
    <row r="17" spans="2:26" s="25" customFormat="1" ht="13.5" customHeight="1" x14ac:dyDescent="0.2">
      <c r="B17" s="34"/>
      <c r="C17" s="34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</row>
    <row r="18" spans="2:26" s="25" customFormat="1" ht="20.149999999999999" customHeight="1" x14ac:dyDescent="0.2">
      <c r="B18" s="83" t="s">
        <v>96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</row>
    <row r="19" spans="2:26" s="25" customFormat="1" ht="30" customHeight="1" x14ac:dyDescent="0.2">
      <c r="B19" s="213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5"/>
      <c r="W19" s="34"/>
      <c r="X19" s="83"/>
      <c r="Y19" s="83"/>
      <c r="Z19" s="83"/>
    </row>
    <row r="20" spans="2:26" s="25" customFormat="1" ht="30" customHeight="1" x14ac:dyDescent="0.2">
      <c r="B20" s="219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1"/>
      <c r="W20" s="34"/>
      <c r="X20" s="83"/>
      <c r="Y20" s="83"/>
      <c r="Z20" s="83"/>
    </row>
    <row r="21" spans="2:26" ht="13.5" customHeight="1" x14ac:dyDescent="0.2"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</row>
    <row r="22" spans="2:26" ht="19.5" customHeight="1" x14ac:dyDescent="0.2">
      <c r="B22" s="85" t="s">
        <v>106</v>
      </c>
      <c r="C22" s="91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105"/>
      <c r="O22" s="105"/>
      <c r="P22" s="10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2:26" ht="20.149999999999999" customHeight="1" x14ac:dyDescent="0.2">
      <c r="B23" s="138"/>
      <c r="C23" s="140"/>
      <c r="D23" s="138" t="s">
        <v>15</v>
      </c>
      <c r="E23" s="139"/>
      <c r="F23" s="139"/>
      <c r="G23" s="139"/>
      <c r="H23" s="139"/>
      <c r="I23" s="139"/>
      <c r="J23" s="139"/>
      <c r="K23" s="140"/>
      <c r="L23" s="138" t="s">
        <v>108</v>
      </c>
      <c r="M23" s="139"/>
      <c r="N23" s="139"/>
      <c r="O23" s="139"/>
      <c r="P23" s="139"/>
      <c r="Q23" s="140"/>
      <c r="R23" s="138" t="s">
        <v>109</v>
      </c>
      <c r="S23" s="139"/>
      <c r="T23" s="139"/>
      <c r="U23" s="139"/>
      <c r="V23" s="139"/>
      <c r="W23" s="140"/>
      <c r="X23" s="85"/>
      <c r="Y23" s="85"/>
      <c r="Z23" s="85"/>
    </row>
    <row r="24" spans="2:26" ht="30" customHeight="1" x14ac:dyDescent="0.2">
      <c r="B24" s="293" t="s">
        <v>25</v>
      </c>
      <c r="C24" s="293" t="s">
        <v>17</v>
      </c>
      <c r="D24" s="213"/>
      <c r="E24" s="214"/>
      <c r="F24" s="214"/>
      <c r="G24" s="214"/>
      <c r="H24" s="214"/>
      <c r="I24" s="214"/>
      <c r="J24" s="214"/>
      <c r="K24" s="215"/>
      <c r="L24" s="213"/>
      <c r="M24" s="214"/>
      <c r="N24" s="214"/>
      <c r="O24" s="214"/>
      <c r="P24" s="214"/>
      <c r="Q24" s="215"/>
      <c r="R24" s="213"/>
      <c r="S24" s="214"/>
      <c r="T24" s="214"/>
      <c r="U24" s="214"/>
      <c r="V24" s="214"/>
      <c r="W24" s="215"/>
      <c r="X24" s="85"/>
      <c r="Y24" s="85"/>
      <c r="Z24" s="85"/>
    </row>
    <row r="25" spans="2:26" ht="30" customHeight="1" x14ac:dyDescent="0.2">
      <c r="B25" s="293"/>
      <c r="C25" s="293"/>
      <c r="D25" s="216"/>
      <c r="E25" s="217"/>
      <c r="F25" s="217"/>
      <c r="G25" s="217"/>
      <c r="H25" s="217"/>
      <c r="I25" s="217"/>
      <c r="J25" s="217"/>
      <c r="K25" s="218"/>
      <c r="L25" s="216"/>
      <c r="M25" s="217"/>
      <c r="N25" s="217"/>
      <c r="O25" s="217"/>
      <c r="P25" s="217"/>
      <c r="Q25" s="218"/>
      <c r="R25" s="216"/>
      <c r="S25" s="217"/>
      <c r="T25" s="217"/>
      <c r="U25" s="217"/>
      <c r="V25" s="217"/>
      <c r="W25" s="218"/>
      <c r="X25" s="85"/>
      <c r="Y25" s="85"/>
      <c r="Z25" s="85"/>
    </row>
    <row r="26" spans="2:26" ht="30" customHeight="1" x14ac:dyDescent="0.2">
      <c r="B26" s="293"/>
      <c r="C26" s="293"/>
      <c r="D26" s="216"/>
      <c r="E26" s="217"/>
      <c r="F26" s="217"/>
      <c r="G26" s="217"/>
      <c r="H26" s="217"/>
      <c r="I26" s="217"/>
      <c r="J26" s="217"/>
      <c r="K26" s="218"/>
      <c r="L26" s="216"/>
      <c r="M26" s="217"/>
      <c r="N26" s="217"/>
      <c r="O26" s="217"/>
      <c r="P26" s="217"/>
      <c r="Q26" s="218"/>
      <c r="R26" s="216"/>
      <c r="S26" s="217"/>
      <c r="T26" s="217"/>
      <c r="U26" s="217"/>
      <c r="V26" s="217"/>
      <c r="W26" s="218"/>
      <c r="X26" s="85"/>
      <c r="Y26" s="85"/>
      <c r="Z26" s="85"/>
    </row>
    <row r="27" spans="2:26" ht="30" customHeight="1" x14ac:dyDescent="0.2">
      <c r="B27" s="293"/>
      <c r="C27" s="294"/>
      <c r="D27" s="216"/>
      <c r="E27" s="217"/>
      <c r="F27" s="217"/>
      <c r="G27" s="217"/>
      <c r="H27" s="217"/>
      <c r="I27" s="217"/>
      <c r="J27" s="217"/>
      <c r="K27" s="218"/>
      <c r="L27" s="216"/>
      <c r="M27" s="217"/>
      <c r="N27" s="217"/>
      <c r="O27" s="217"/>
      <c r="P27" s="217"/>
      <c r="Q27" s="218"/>
      <c r="R27" s="216"/>
      <c r="S27" s="217"/>
      <c r="T27" s="217"/>
      <c r="U27" s="217"/>
      <c r="V27" s="217"/>
      <c r="W27" s="218"/>
      <c r="X27" s="85"/>
      <c r="Y27" s="85"/>
      <c r="Z27" s="85"/>
    </row>
    <row r="28" spans="2:26" ht="30" customHeight="1" x14ac:dyDescent="0.2">
      <c r="B28" s="293"/>
      <c r="C28" s="293" t="s">
        <v>16</v>
      </c>
      <c r="D28" s="213"/>
      <c r="E28" s="214"/>
      <c r="F28" s="214"/>
      <c r="G28" s="214"/>
      <c r="H28" s="214"/>
      <c r="I28" s="214"/>
      <c r="J28" s="214"/>
      <c r="K28" s="215"/>
      <c r="L28" s="213"/>
      <c r="M28" s="214"/>
      <c r="N28" s="214"/>
      <c r="O28" s="214"/>
      <c r="P28" s="214"/>
      <c r="Q28" s="215"/>
      <c r="R28" s="213"/>
      <c r="S28" s="214"/>
      <c r="T28" s="214"/>
      <c r="U28" s="214"/>
      <c r="V28" s="214"/>
      <c r="W28" s="215"/>
      <c r="X28" s="85"/>
      <c r="Y28" s="85"/>
      <c r="Z28" s="85"/>
    </row>
    <row r="29" spans="2:26" ht="30" customHeight="1" x14ac:dyDescent="0.2">
      <c r="B29" s="293"/>
      <c r="C29" s="295"/>
      <c r="D29" s="216"/>
      <c r="E29" s="217"/>
      <c r="F29" s="217"/>
      <c r="G29" s="217"/>
      <c r="H29" s="217"/>
      <c r="I29" s="217"/>
      <c r="J29" s="217"/>
      <c r="K29" s="218"/>
      <c r="L29" s="216"/>
      <c r="M29" s="217"/>
      <c r="N29" s="217"/>
      <c r="O29" s="217"/>
      <c r="P29" s="217"/>
      <c r="Q29" s="218"/>
      <c r="R29" s="216"/>
      <c r="S29" s="217"/>
      <c r="T29" s="217"/>
      <c r="U29" s="217"/>
      <c r="V29" s="217"/>
      <c r="W29" s="218"/>
      <c r="X29" s="85"/>
      <c r="Y29" s="85"/>
      <c r="Z29" s="85"/>
    </row>
    <row r="30" spans="2:26" ht="30" customHeight="1" x14ac:dyDescent="0.2">
      <c r="B30" s="293"/>
      <c r="C30" s="293"/>
      <c r="D30" s="216"/>
      <c r="E30" s="217"/>
      <c r="F30" s="217"/>
      <c r="G30" s="217"/>
      <c r="H30" s="217"/>
      <c r="I30" s="217"/>
      <c r="J30" s="217"/>
      <c r="K30" s="218"/>
      <c r="L30" s="216"/>
      <c r="M30" s="217"/>
      <c r="N30" s="217"/>
      <c r="O30" s="217"/>
      <c r="P30" s="217"/>
      <c r="Q30" s="218"/>
      <c r="R30" s="216"/>
      <c r="S30" s="217"/>
      <c r="T30" s="217"/>
      <c r="U30" s="217"/>
      <c r="V30" s="217"/>
      <c r="W30" s="218"/>
    </row>
    <row r="31" spans="2:26" ht="30" customHeight="1" x14ac:dyDescent="0.2">
      <c r="B31" s="293"/>
      <c r="C31" s="293"/>
      <c r="D31" s="219"/>
      <c r="E31" s="220"/>
      <c r="F31" s="220"/>
      <c r="G31" s="220"/>
      <c r="H31" s="220"/>
      <c r="I31" s="220"/>
      <c r="J31" s="220"/>
      <c r="K31" s="221"/>
      <c r="L31" s="219"/>
      <c r="M31" s="220"/>
      <c r="N31" s="220"/>
      <c r="O31" s="220"/>
      <c r="P31" s="220"/>
      <c r="Q31" s="221"/>
      <c r="R31" s="219"/>
      <c r="S31" s="220"/>
      <c r="T31" s="220"/>
      <c r="U31" s="220"/>
      <c r="V31" s="220"/>
      <c r="W31" s="221"/>
      <c r="X31" s="91"/>
      <c r="Y31" s="91"/>
      <c r="Z31" s="91"/>
    </row>
    <row r="32" spans="2:26" ht="25.5" customHeight="1" x14ac:dyDescent="0.2">
      <c r="B32" s="293" t="s">
        <v>26</v>
      </c>
      <c r="C32" s="293" t="s">
        <v>17</v>
      </c>
      <c r="D32" s="213"/>
      <c r="E32" s="214"/>
      <c r="F32" s="214"/>
      <c r="G32" s="214"/>
      <c r="H32" s="214"/>
      <c r="I32" s="214"/>
      <c r="J32" s="214"/>
      <c r="K32" s="215"/>
      <c r="L32" s="213"/>
      <c r="M32" s="214"/>
      <c r="N32" s="214"/>
      <c r="O32" s="214"/>
      <c r="P32" s="214"/>
      <c r="Q32" s="215"/>
      <c r="R32" s="213"/>
      <c r="S32" s="214"/>
      <c r="T32" s="214"/>
      <c r="U32" s="214"/>
      <c r="V32" s="214"/>
      <c r="W32" s="215"/>
      <c r="X32" s="85"/>
      <c r="Y32" s="85"/>
      <c r="Z32" s="85"/>
    </row>
    <row r="33" spans="2:26" ht="25.5" customHeight="1" x14ac:dyDescent="0.2">
      <c r="B33" s="293"/>
      <c r="C33" s="293"/>
      <c r="D33" s="216"/>
      <c r="E33" s="217"/>
      <c r="F33" s="217"/>
      <c r="G33" s="217"/>
      <c r="H33" s="217"/>
      <c r="I33" s="217"/>
      <c r="J33" s="217"/>
      <c r="K33" s="218"/>
      <c r="L33" s="216"/>
      <c r="M33" s="217"/>
      <c r="N33" s="217"/>
      <c r="O33" s="217"/>
      <c r="P33" s="217"/>
      <c r="Q33" s="218"/>
      <c r="R33" s="216"/>
      <c r="S33" s="217"/>
      <c r="T33" s="217"/>
      <c r="U33" s="217"/>
      <c r="V33" s="217"/>
      <c r="W33" s="218"/>
      <c r="X33" s="85"/>
      <c r="Y33" s="85"/>
      <c r="Z33" s="85"/>
    </row>
    <row r="34" spans="2:26" ht="25.5" customHeight="1" x14ac:dyDescent="0.2">
      <c r="B34" s="293"/>
      <c r="C34" s="293"/>
      <c r="D34" s="216"/>
      <c r="E34" s="217"/>
      <c r="F34" s="217"/>
      <c r="G34" s="217"/>
      <c r="H34" s="217"/>
      <c r="I34" s="217"/>
      <c r="J34" s="217"/>
      <c r="K34" s="218"/>
      <c r="L34" s="216"/>
      <c r="M34" s="217"/>
      <c r="N34" s="217"/>
      <c r="O34" s="217"/>
      <c r="P34" s="217"/>
      <c r="Q34" s="218"/>
      <c r="R34" s="216"/>
      <c r="S34" s="217"/>
      <c r="T34" s="217"/>
      <c r="U34" s="217"/>
      <c r="V34" s="217"/>
      <c r="W34" s="218"/>
      <c r="X34" s="85"/>
      <c r="Y34" s="85"/>
      <c r="Z34" s="85"/>
    </row>
    <row r="35" spans="2:26" ht="25.5" customHeight="1" x14ac:dyDescent="0.2">
      <c r="B35" s="293"/>
      <c r="C35" s="293"/>
      <c r="D35" s="219"/>
      <c r="E35" s="220"/>
      <c r="F35" s="220"/>
      <c r="G35" s="220"/>
      <c r="H35" s="220"/>
      <c r="I35" s="220"/>
      <c r="J35" s="220"/>
      <c r="K35" s="221"/>
      <c r="L35" s="219"/>
      <c r="M35" s="220"/>
      <c r="N35" s="220"/>
      <c r="O35" s="220"/>
      <c r="P35" s="220"/>
      <c r="Q35" s="221"/>
      <c r="R35" s="219"/>
      <c r="S35" s="220"/>
      <c r="T35" s="220"/>
      <c r="U35" s="220"/>
      <c r="V35" s="220"/>
      <c r="W35" s="221"/>
      <c r="X35" s="85"/>
      <c r="Y35" s="85"/>
      <c r="Z35" s="85"/>
    </row>
    <row r="36" spans="2:26" ht="30" customHeight="1" x14ac:dyDescent="0.2">
      <c r="B36" s="293"/>
      <c r="C36" s="295" t="s">
        <v>16</v>
      </c>
      <c r="D36" s="216"/>
      <c r="E36" s="217"/>
      <c r="F36" s="217"/>
      <c r="G36" s="217"/>
      <c r="H36" s="217"/>
      <c r="I36" s="217"/>
      <c r="J36" s="217"/>
      <c r="K36" s="218"/>
      <c r="L36" s="216"/>
      <c r="M36" s="217"/>
      <c r="N36" s="217"/>
      <c r="O36" s="217"/>
      <c r="P36" s="217"/>
      <c r="Q36" s="218"/>
      <c r="R36" s="216"/>
      <c r="S36" s="217"/>
      <c r="T36" s="217"/>
      <c r="U36" s="217"/>
      <c r="V36" s="217"/>
      <c r="W36" s="218"/>
      <c r="X36" s="85"/>
      <c r="Y36" s="85"/>
      <c r="Z36" s="85"/>
    </row>
    <row r="37" spans="2:26" ht="30" customHeight="1" x14ac:dyDescent="0.2">
      <c r="B37" s="293"/>
      <c r="C37" s="295"/>
      <c r="D37" s="216"/>
      <c r="E37" s="217"/>
      <c r="F37" s="217"/>
      <c r="G37" s="217"/>
      <c r="H37" s="217"/>
      <c r="I37" s="217"/>
      <c r="J37" s="217"/>
      <c r="K37" s="218"/>
      <c r="L37" s="216"/>
      <c r="M37" s="217"/>
      <c r="N37" s="217"/>
      <c r="O37" s="217"/>
      <c r="P37" s="217"/>
      <c r="Q37" s="218"/>
      <c r="R37" s="216"/>
      <c r="S37" s="217"/>
      <c r="T37" s="217"/>
      <c r="U37" s="217"/>
      <c r="V37" s="217"/>
      <c r="W37" s="218"/>
      <c r="X37" s="85"/>
      <c r="Y37" s="85"/>
      <c r="Z37" s="85"/>
    </row>
    <row r="38" spans="2:26" ht="30" customHeight="1" x14ac:dyDescent="0.2">
      <c r="B38" s="293"/>
      <c r="C38" s="293"/>
      <c r="D38" s="216"/>
      <c r="E38" s="217"/>
      <c r="F38" s="217"/>
      <c r="G38" s="217"/>
      <c r="H38" s="217"/>
      <c r="I38" s="217"/>
      <c r="J38" s="217"/>
      <c r="K38" s="218"/>
      <c r="L38" s="216"/>
      <c r="M38" s="217"/>
      <c r="N38" s="217"/>
      <c r="O38" s="217"/>
      <c r="P38" s="217"/>
      <c r="Q38" s="218"/>
      <c r="R38" s="216"/>
      <c r="S38" s="217"/>
      <c r="T38" s="217"/>
      <c r="U38" s="217"/>
      <c r="V38" s="217"/>
      <c r="W38" s="218"/>
    </row>
    <row r="39" spans="2:26" ht="30" customHeight="1" x14ac:dyDescent="0.2">
      <c r="B39" s="293"/>
      <c r="C39" s="293"/>
      <c r="D39" s="219"/>
      <c r="E39" s="220"/>
      <c r="F39" s="220"/>
      <c r="G39" s="220"/>
      <c r="H39" s="220"/>
      <c r="I39" s="220"/>
      <c r="J39" s="220"/>
      <c r="K39" s="221"/>
      <c r="L39" s="219"/>
      <c r="M39" s="220"/>
      <c r="N39" s="220"/>
      <c r="O39" s="220"/>
      <c r="P39" s="220"/>
      <c r="Q39" s="221"/>
      <c r="R39" s="219"/>
      <c r="S39" s="220"/>
      <c r="T39" s="220"/>
      <c r="U39" s="220"/>
      <c r="V39" s="220"/>
      <c r="W39" s="221"/>
      <c r="X39" s="91"/>
      <c r="Y39" s="91"/>
      <c r="Z39" s="91"/>
    </row>
    <row r="40" spans="2:26" ht="26.5" customHeight="1" x14ac:dyDescent="0.2">
      <c r="B40" s="293" t="s">
        <v>27</v>
      </c>
      <c r="C40" s="293" t="s">
        <v>17</v>
      </c>
      <c r="D40" s="213"/>
      <c r="E40" s="214"/>
      <c r="F40" s="214"/>
      <c r="G40" s="214"/>
      <c r="H40" s="214"/>
      <c r="I40" s="214"/>
      <c r="J40" s="214"/>
      <c r="K40" s="215"/>
      <c r="L40" s="213"/>
      <c r="M40" s="214"/>
      <c r="N40" s="214"/>
      <c r="O40" s="214"/>
      <c r="P40" s="214"/>
      <c r="Q40" s="215"/>
      <c r="R40" s="213"/>
      <c r="S40" s="214"/>
      <c r="T40" s="214"/>
      <c r="U40" s="214"/>
      <c r="V40" s="214"/>
      <c r="W40" s="215"/>
      <c r="X40" s="85"/>
      <c r="Y40" s="85"/>
      <c r="Z40" s="85"/>
    </row>
    <row r="41" spans="2:26" ht="26.5" customHeight="1" x14ac:dyDescent="0.2">
      <c r="B41" s="293"/>
      <c r="C41" s="293"/>
      <c r="D41" s="216"/>
      <c r="E41" s="217"/>
      <c r="F41" s="217"/>
      <c r="G41" s="217"/>
      <c r="H41" s="217"/>
      <c r="I41" s="217"/>
      <c r="J41" s="217"/>
      <c r="K41" s="218"/>
      <c r="L41" s="216"/>
      <c r="M41" s="217"/>
      <c r="N41" s="217"/>
      <c r="O41" s="217"/>
      <c r="P41" s="217"/>
      <c r="Q41" s="218"/>
      <c r="R41" s="216"/>
      <c r="S41" s="217"/>
      <c r="T41" s="217"/>
      <c r="U41" s="217"/>
      <c r="V41" s="217"/>
      <c r="W41" s="218"/>
      <c r="X41" s="85"/>
      <c r="Y41" s="85"/>
      <c r="Z41" s="85"/>
    </row>
    <row r="42" spans="2:26" ht="26.5" customHeight="1" x14ac:dyDescent="0.2">
      <c r="B42" s="293"/>
      <c r="C42" s="293"/>
      <c r="D42" s="216"/>
      <c r="E42" s="217"/>
      <c r="F42" s="217"/>
      <c r="G42" s="217"/>
      <c r="H42" s="217"/>
      <c r="I42" s="217"/>
      <c r="J42" s="217"/>
      <c r="K42" s="218"/>
      <c r="L42" s="216"/>
      <c r="M42" s="217"/>
      <c r="N42" s="217"/>
      <c r="O42" s="217"/>
      <c r="P42" s="217"/>
      <c r="Q42" s="218"/>
      <c r="R42" s="216"/>
      <c r="S42" s="217"/>
      <c r="T42" s="217"/>
      <c r="U42" s="217"/>
      <c r="V42" s="217"/>
      <c r="W42" s="218"/>
      <c r="X42" s="85"/>
      <c r="Y42" s="85"/>
      <c r="Z42" s="85"/>
    </row>
    <row r="43" spans="2:26" ht="26.5" customHeight="1" x14ac:dyDescent="0.2">
      <c r="B43" s="293"/>
      <c r="C43" s="294"/>
      <c r="D43" s="216"/>
      <c r="E43" s="217"/>
      <c r="F43" s="217"/>
      <c r="G43" s="217"/>
      <c r="H43" s="217"/>
      <c r="I43" s="217"/>
      <c r="J43" s="217"/>
      <c r="K43" s="218"/>
      <c r="L43" s="216"/>
      <c r="M43" s="217"/>
      <c r="N43" s="217"/>
      <c r="O43" s="217"/>
      <c r="P43" s="217"/>
      <c r="Q43" s="218"/>
      <c r="R43" s="216"/>
      <c r="S43" s="217"/>
      <c r="T43" s="217"/>
      <c r="U43" s="217"/>
      <c r="V43" s="217"/>
      <c r="W43" s="218"/>
      <c r="X43" s="85"/>
      <c r="Y43" s="85"/>
      <c r="Z43" s="85"/>
    </row>
    <row r="44" spans="2:26" ht="27" customHeight="1" x14ac:dyDescent="0.2">
      <c r="B44" s="293"/>
      <c r="C44" s="293" t="s">
        <v>16</v>
      </c>
      <c r="D44" s="213"/>
      <c r="E44" s="214"/>
      <c r="F44" s="214"/>
      <c r="G44" s="214"/>
      <c r="H44" s="214"/>
      <c r="I44" s="214"/>
      <c r="J44" s="214"/>
      <c r="K44" s="215"/>
      <c r="L44" s="213"/>
      <c r="M44" s="214"/>
      <c r="N44" s="214"/>
      <c r="O44" s="214"/>
      <c r="P44" s="214"/>
      <c r="Q44" s="215"/>
      <c r="R44" s="213"/>
      <c r="S44" s="214"/>
      <c r="T44" s="214"/>
      <c r="U44" s="214"/>
      <c r="V44" s="214"/>
      <c r="W44" s="215"/>
      <c r="X44" s="85"/>
      <c r="Y44" s="85"/>
      <c r="Z44" s="85"/>
    </row>
    <row r="45" spans="2:26" ht="27" customHeight="1" x14ac:dyDescent="0.2">
      <c r="B45" s="293"/>
      <c r="C45" s="295"/>
      <c r="D45" s="216"/>
      <c r="E45" s="217"/>
      <c r="F45" s="217"/>
      <c r="G45" s="217"/>
      <c r="H45" s="217"/>
      <c r="I45" s="217"/>
      <c r="J45" s="217"/>
      <c r="K45" s="218"/>
      <c r="L45" s="216"/>
      <c r="M45" s="217"/>
      <c r="N45" s="217"/>
      <c r="O45" s="217"/>
      <c r="P45" s="217"/>
      <c r="Q45" s="218"/>
      <c r="R45" s="216"/>
      <c r="S45" s="217"/>
      <c r="T45" s="217"/>
      <c r="U45" s="217"/>
      <c r="V45" s="217"/>
      <c r="W45" s="218"/>
      <c r="X45" s="85"/>
      <c r="Y45" s="85"/>
      <c r="Z45" s="85"/>
    </row>
    <row r="46" spans="2:26" ht="27" customHeight="1" x14ac:dyDescent="0.2">
      <c r="B46" s="293"/>
      <c r="C46" s="293"/>
      <c r="D46" s="216"/>
      <c r="E46" s="217"/>
      <c r="F46" s="217"/>
      <c r="G46" s="217"/>
      <c r="H46" s="217"/>
      <c r="I46" s="217"/>
      <c r="J46" s="217"/>
      <c r="K46" s="218"/>
      <c r="L46" s="216"/>
      <c r="M46" s="217"/>
      <c r="N46" s="217"/>
      <c r="O46" s="217"/>
      <c r="P46" s="217"/>
      <c r="Q46" s="218"/>
      <c r="R46" s="216"/>
      <c r="S46" s="217"/>
      <c r="T46" s="217"/>
      <c r="U46" s="217"/>
      <c r="V46" s="217"/>
      <c r="W46" s="218"/>
    </row>
    <row r="47" spans="2:26" ht="27" customHeight="1" x14ac:dyDescent="0.2">
      <c r="B47" s="293"/>
      <c r="C47" s="293"/>
      <c r="D47" s="219"/>
      <c r="E47" s="220"/>
      <c r="F47" s="220"/>
      <c r="G47" s="220"/>
      <c r="H47" s="220"/>
      <c r="I47" s="220"/>
      <c r="J47" s="220"/>
      <c r="K47" s="221"/>
      <c r="L47" s="219"/>
      <c r="M47" s="220"/>
      <c r="N47" s="220"/>
      <c r="O47" s="220"/>
      <c r="P47" s="220"/>
      <c r="Q47" s="221"/>
      <c r="R47" s="219"/>
      <c r="S47" s="220"/>
      <c r="T47" s="220"/>
      <c r="U47" s="220"/>
      <c r="V47" s="220"/>
      <c r="W47" s="221"/>
      <c r="X47" s="91"/>
      <c r="Y47" s="91"/>
      <c r="Z47" s="91"/>
    </row>
    <row r="48" spans="2:26" ht="10" customHeight="1" x14ac:dyDescent="0.2">
      <c r="B48" s="91"/>
      <c r="C48" s="91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105"/>
      <c r="O48" s="105"/>
      <c r="P48" s="10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spans="2:26" ht="20.149999999999999" customHeight="1" x14ac:dyDescent="0.2">
      <c r="B49" s="91"/>
      <c r="C49" s="91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spans="2:26" ht="20.149999999999999" customHeight="1" x14ac:dyDescent="0.2">
      <c r="B50" s="91"/>
      <c r="C50" s="91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</row>
    <row r="51" spans="2:26" ht="20.149999999999999" customHeight="1" x14ac:dyDescent="0.2">
      <c r="B51" s="91"/>
      <c r="C51" s="91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</row>
    <row r="52" spans="2:26" ht="20.149999999999999" customHeight="1" x14ac:dyDescent="0.2">
      <c r="B52" s="91"/>
      <c r="C52" s="91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</row>
    <row r="53" spans="2:26" x14ac:dyDescent="0.2">
      <c r="P53" s="260"/>
      <c r="Q53" s="260"/>
      <c r="R53" s="260"/>
      <c r="S53" s="260"/>
      <c r="T53" s="260"/>
      <c r="U53" s="260"/>
    </row>
    <row r="54" spans="2:26" ht="10" customHeight="1" x14ac:dyDescent="0.2"/>
  </sheetData>
  <mergeCells count="76">
    <mergeCell ref="P53:U53"/>
    <mergeCell ref="B19:V20"/>
    <mergeCell ref="B23:C23"/>
    <mergeCell ref="B32:B39"/>
    <mergeCell ref="C32:C35"/>
    <mergeCell ref="C36:C39"/>
    <mergeCell ref="B40:B47"/>
    <mergeCell ref="C40:C43"/>
    <mergeCell ref="C44:C47"/>
    <mergeCell ref="D36:K37"/>
    <mergeCell ref="D38:K39"/>
    <mergeCell ref="L36:Q37"/>
    <mergeCell ref="L38:Q39"/>
    <mergeCell ref="R32:W33"/>
    <mergeCell ref="R34:W35"/>
    <mergeCell ref="D30:K31"/>
    <mergeCell ref="O13:V14"/>
    <mergeCell ref="O15:V16"/>
    <mergeCell ref="B13:B14"/>
    <mergeCell ref="B15:B16"/>
    <mergeCell ref="B24:B31"/>
    <mergeCell ref="C24:C27"/>
    <mergeCell ref="C28:C31"/>
    <mergeCell ref="D23:K23"/>
    <mergeCell ref="L23:Q23"/>
    <mergeCell ref="R23:W23"/>
    <mergeCell ref="D24:K25"/>
    <mergeCell ref="D26:K27"/>
    <mergeCell ref="L24:Q25"/>
    <mergeCell ref="L26:Q27"/>
    <mergeCell ref="R24:W25"/>
    <mergeCell ref="R26:W27"/>
    <mergeCell ref="B2:W2"/>
    <mergeCell ref="J4:L4"/>
    <mergeCell ref="P4:R4"/>
    <mergeCell ref="J5:K5"/>
    <mergeCell ref="P5:R5"/>
    <mergeCell ref="J6:W6"/>
    <mergeCell ref="O12:V12"/>
    <mergeCell ref="V8:W8"/>
    <mergeCell ref="B8:H8"/>
    <mergeCell ref="J8:L8"/>
    <mergeCell ref="N8:O8"/>
    <mergeCell ref="P8:S8"/>
    <mergeCell ref="T8:U8"/>
    <mergeCell ref="B9:M9"/>
    <mergeCell ref="N9:O9"/>
    <mergeCell ref="P9:S9"/>
    <mergeCell ref="T9:U9"/>
    <mergeCell ref="V9:W9"/>
    <mergeCell ref="L28:Q29"/>
    <mergeCell ref="L30:Q31"/>
    <mergeCell ref="R28:W29"/>
    <mergeCell ref="R30:W31"/>
    <mergeCell ref="D28:K29"/>
    <mergeCell ref="L42:Q43"/>
    <mergeCell ref="D32:K33"/>
    <mergeCell ref="D34:K35"/>
    <mergeCell ref="L32:Q33"/>
    <mergeCell ref="L34:Q35"/>
    <mergeCell ref="R46:W47"/>
    <mergeCell ref="L46:Q47"/>
    <mergeCell ref="D46:K47"/>
    <mergeCell ref="C12:N12"/>
    <mergeCell ref="C13:N14"/>
    <mergeCell ref="C15:N16"/>
    <mergeCell ref="D40:K41"/>
    <mergeCell ref="D42:K43"/>
    <mergeCell ref="D44:K45"/>
    <mergeCell ref="L44:Q45"/>
    <mergeCell ref="R44:W45"/>
    <mergeCell ref="R36:W37"/>
    <mergeCell ref="R38:W39"/>
    <mergeCell ref="R40:W41"/>
    <mergeCell ref="R42:W43"/>
    <mergeCell ref="L40:Q41"/>
  </mergeCells>
  <phoneticPr fontId="2"/>
  <pageMargins left="0.70866141732283472" right="0.31496062992125984" top="0.74803149606299213" bottom="0.55118110236220474" header="0.31496062992125984" footer="0.31496062992125984"/>
  <pageSetup paperSize="9" scale="63" orientation="portrait" r:id="rId1"/>
  <headerFooter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3"/>
  <sheetViews>
    <sheetView view="pageBreakPreview" topLeftCell="A27" zoomScale="70" zoomScaleNormal="100" zoomScaleSheetLayoutView="70" workbookViewId="0">
      <selection activeCell="B17" sqref="B17:M20"/>
    </sheetView>
  </sheetViews>
  <sheetFormatPr defaultColWidth="9" defaultRowHeight="13" x14ac:dyDescent="0.2"/>
  <cols>
    <col min="1" max="1" width="1.6328125" style="2" customWidth="1"/>
    <col min="2" max="3" width="5.6328125" style="2" customWidth="1"/>
    <col min="4" max="12" width="10.6328125" style="2" customWidth="1"/>
    <col min="13" max="13" width="19.1796875" style="2" customWidth="1"/>
    <col min="14" max="14" width="1.6328125" style="2" customWidth="1"/>
    <col min="15" max="20" width="8.26953125" style="2" customWidth="1"/>
    <col min="21" max="16384" width="9" style="2"/>
  </cols>
  <sheetData>
    <row r="1" spans="2:16" ht="10" customHeight="1" x14ac:dyDescent="0.2"/>
    <row r="2" spans="2:16" s="77" customFormat="1" ht="35.15" customHeight="1" x14ac:dyDescent="0.2">
      <c r="B2" s="296" t="s">
        <v>120</v>
      </c>
      <c r="C2" s="296"/>
      <c r="D2" s="296"/>
      <c r="E2" s="296"/>
      <c r="F2" s="297"/>
      <c r="G2" s="297"/>
      <c r="H2" s="297"/>
      <c r="I2" s="297"/>
      <c r="J2" s="297"/>
      <c r="K2" s="297"/>
      <c r="L2" s="297"/>
      <c r="M2" s="297"/>
    </row>
    <row r="3" spans="2:16" ht="18" customHeight="1" x14ac:dyDescent="0.2">
      <c r="E3" s="2" t="s">
        <v>114</v>
      </c>
      <c r="F3" s="2" t="s">
        <v>114</v>
      </c>
      <c r="G3" s="298" t="s">
        <v>115</v>
      </c>
      <c r="H3" s="298"/>
      <c r="I3" s="298"/>
      <c r="K3" s="2" t="s">
        <v>29</v>
      </c>
      <c r="L3" s="298" t="s">
        <v>119</v>
      </c>
      <c r="M3" s="298"/>
    </row>
    <row r="4" spans="2:16" ht="3.75" customHeight="1" x14ac:dyDescent="0.2">
      <c r="L4" s="299"/>
      <c r="M4" s="299"/>
    </row>
    <row r="5" spans="2:16" x14ac:dyDescent="0.2">
      <c r="B5" s="300" t="s">
        <v>18</v>
      </c>
      <c r="C5" s="301"/>
      <c r="D5" s="73" t="s">
        <v>14</v>
      </c>
      <c r="E5" s="300" t="s">
        <v>0</v>
      </c>
      <c r="F5" s="302"/>
      <c r="G5" s="301"/>
      <c r="H5" s="303" t="s">
        <v>45</v>
      </c>
      <c r="I5" s="303"/>
      <c r="J5" s="303"/>
      <c r="K5" s="303"/>
      <c r="L5" s="303"/>
      <c r="M5" s="303"/>
    </row>
    <row r="6" spans="2:16" ht="50.15" customHeight="1" x14ac:dyDescent="0.2">
      <c r="B6" s="304">
        <f>学年Ａシート!T10</f>
        <v>0</v>
      </c>
      <c r="C6" s="305"/>
      <c r="D6" s="75">
        <f>学年Ａシート!V10</f>
        <v>0</v>
      </c>
      <c r="E6" s="304">
        <f>表紙!E50</f>
        <v>0</v>
      </c>
      <c r="F6" s="306"/>
      <c r="G6" s="305"/>
      <c r="H6" s="307"/>
      <c r="I6" s="308"/>
      <c r="J6" s="308"/>
      <c r="K6" s="308"/>
      <c r="L6" s="308"/>
      <c r="M6" s="309"/>
    </row>
    <row r="7" spans="2:16" ht="10" customHeight="1" x14ac:dyDescent="0.2">
      <c r="B7" s="74"/>
      <c r="C7" s="76"/>
      <c r="D7" s="76"/>
      <c r="E7" s="76"/>
      <c r="F7" s="76"/>
      <c r="G7" s="76"/>
      <c r="H7" s="6"/>
      <c r="I7" s="6"/>
      <c r="J7" s="6"/>
      <c r="K7" s="6"/>
      <c r="L7" s="6"/>
      <c r="M7" s="6"/>
    </row>
    <row r="8" spans="2:16" x14ac:dyDescent="0.2">
      <c r="B8" s="2" t="s">
        <v>38</v>
      </c>
      <c r="N8" s="310"/>
      <c r="O8" s="310"/>
    </row>
    <row r="9" spans="2:16" ht="29.15" customHeight="1" x14ac:dyDescent="0.2">
      <c r="B9" s="311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3"/>
      <c r="N9" s="317"/>
      <c r="O9" s="318"/>
    </row>
    <row r="10" spans="2:16" ht="29.15" customHeight="1" x14ac:dyDescent="0.2">
      <c r="B10" s="314"/>
      <c r="C10" s="315"/>
      <c r="D10" s="315"/>
      <c r="E10" s="315"/>
      <c r="F10" s="315"/>
      <c r="G10" s="315"/>
      <c r="H10" s="315"/>
      <c r="I10" s="315"/>
      <c r="J10" s="315"/>
      <c r="K10" s="315"/>
      <c r="L10" s="315"/>
      <c r="M10" s="316"/>
      <c r="P10" s="3"/>
    </row>
    <row r="11" spans="2:16" ht="10" customHeight="1" x14ac:dyDescent="0.2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2:16" x14ac:dyDescent="0.2">
      <c r="B12" s="2" t="s">
        <v>39</v>
      </c>
    </row>
    <row r="13" spans="2:16" ht="29.15" customHeight="1" x14ac:dyDescent="0.2">
      <c r="B13" s="311"/>
      <c r="C13" s="312"/>
      <c r="D13" s="312"/>
      <c r="E13" s="312"/>
      <c r="F13" s="319"/>
      <c r="G13" s="319"/>
      <c r="H13" s="319"/>
      <c r="I13" s="319"/>
      <c r="J13" s="319"/>
      <c r="K13" s="319"/>
      <c r="L13" s="319"/>
      <c r="M13" s="320"/>
    </row>
    <row r="14" spans="2:16" ht="29.15" customHeight="1" x14ac:dyDescent="0.2">
      <c r="B14" s="321"/>
      <c r="C14" s="322"/>
      <c r="D14" s="322"/>
      <c r="E14" s="322"/>
      <c r="F14" s="322"/>
      <c r="G14" s="322"/>
      <c r="H14" s="322"/>
      <c r="I14" s="322"/>
      <c r="J14" s="322"/>
      <c r="K14" s="322"/>
      <c r="L14" s="322"/>
      <c r="M14" s="323"/>
    </row>
    <row r="15" spans="2:16" ht="10" customHeight="1" x14ac:dyDescent="0.2"/>
    <row r="16" spans="2:16" x14ac:dyDescent="0.2">
      <c r="B16" s="2" t="s">
        <v>20</v>
      </c>
    </row>
    <row r="17" spans="2:13" ht="20.149999999999999" customHeight="1" x14ac:dyDescent="0.2">
      <c r="B17" s="311"/>
      <c r="C17" s="312"/>
      <c r="D17" s="312"/>
      <c r="E17" s="312"/>
      <c r="F17" s="312"/>
      <c r="G17" s="312"/>
      <c r="H17" s="312"/>
      <c r="I17" s="312"/>
      <c r="J17" s="312"/>
      <c r="K17" s="312"/>
      <c r="L17" s="312"/>
      <c r="M17" s="313"/>
    </row>
    <row r="18" spans="2:13" ht="20.149999999999999" customHeight="1" x14ac:dyDescent="0.2">
      <c r="B18" s="324"/>
      <c r="C18" s="325"/>
      <c r="D18" s="325"/>
      <c r="E18" s="325"/>
      <c r="F18" s="325"/>
      <c r="G18" s="325"/>
      <c r="H18" s="325"/>
      <c r="I18" s="325"/>
      <c r="J18" s="325"/>
      <c r="K18" s="325"/>
      <c r="L18" s="325"/>
      <c r="M18" s="326"/>
    </row>
    <row r="19" spans="2:13" ht="20.149999999999999" customHeight="1" x14ac:dyDescent="0.2">
      <c r="B19" s="324"/>
      <c r="C19" s="325"/>
      <c r="D19" s="325"/>
      <c r="E19" s="325"/>
      <c r="F19" s="325"/>
      <c r="G19" s="325"/>
      <c r="H19" s="325"/>
      <c r="I19" s="325"/>
      <c r="J19" s="325"/>
      <c r="K19" s="325"/>
      <c r="L19" s="325"/>
      <c r="M19" s="326"/>
    </row>
    <row r="20" spans="2:13" ht="20.149999999999999" customHeight="1" x14ac:dyDescent="0.2">
      <c r="B20" s="314"/>
      <c r="C20" s="315"/>
      <c r="D20" s="315"/>
      <c r="E20" s="315"/>
      <c r="F20" s="315"/>
      <c r="G20" s="315"/>
      <c r="H20" s="315"/>
      <c r="I20" s="315"/>
      <c r="J20" s="315"/>
      <c r="K20" s="315"/>
      <c r="L20" s="315"/>
      <c r="M20" s="316"/>
    </row>
    <row r="21" spans="2:13" ht="10" customHeight="1" x14ac:dyDescent="0.2"/>
    <row r="22" spans="2:13" x14ac:dyDescent="0.2">
      <c r="B22" s="2" t="s">
        <v>40</v>
      </c>
    </row>
    <row r="23" spans="2:13" ht="50.15" customHeight="1" x14ac:dyDescent="0.2">
      <c r="B23" s="72" t="s">
        <v>15</v>
      </c>
      <c r="C23" s="327"/>
      <c r="D23" s="328"/>
      <c r="E23" s="328"/>
      <c r="F23" s="328"/>
      <c r="G23" s="328"/>
      <c r="H23" s="328"/>
      <c r="I23" s="328"/>
      <c r="J23" s="328"/>
      <c r="K23" s="328"/>
      <c r="L23" s="328"/>
      <c r="M23" s="329"/>
    </row>
    <row r="24" spans="2:13" ht="20.149999999999999" customHeight="1" x14ac:dyDescent="0.2">
      <c r="B24" s="330" t="s">
        <v>118</v>
      </c>
      <c r="C24" s="300" t="s">
        <v>117</v>
      </c>
      <c r="D24" s="302"/>
      <c r="E24" s="302"/>
      <c r="F24" s="301"/>
      <c r="G24" s="331" t="s">
        <v>127</v>
      </c>
      <c r="H24" s="331"/>
      <c r="I24" s="331"/>
      <c r="J24" s="332"/>
      <c r="K24" s="330" t="s">
        <v>126</v>
      </c>
      <c r="L24" s="330"/>
      <c r="M24" s="330"/>
    </row>
    <row r="25" spans="2:13" ht="55" customHeight="1" x14ac:dyDescent="0.2">
      <c r="B25" s="330"/>
      <c r="C25" s="327"/>
      <c r="D25" s="328"/>
      <c r="E25" s="328"/>
      <c r="F25" s="329"/>
      <c r="G25" s="328"/>
      <c r="H25" s="328"/>
      <c r="I25" s="328"/>
      <c r="J25" s="329"/>
      <c r="K25" s="327"/>
      <c r="L25" s="328"/>
      <c r="M25" s="329"/>
    </row>
    <row r="26" spans="2:13" ht="55" customHeight="1" x14ac:dyDescent="0.2">
      <c r="B26" s="330"/>
      <c r="C26" s="327"/>
      <c r="D26" s="328"/>
      <c r="E26" s="328"/>
      <c r="F26" s="329"/>
      <c r="G26" s="328"/>
      <c r="H26" s="328"/>
      <c r="I26" s="328"/>
      <c r="J26" s="329"/>
      <c r="K26" s="327"/>
      <c r="L26" s="328"/>
      <c r="M26" s="329"/>
    </row>
    <row r="27" spans="2:13" ht="55" customHeight="1" x14ac:dyDescent="0.2">
      <c r="B27" s="330"/>
      <c r="C27" s="327"/>
      <c r="D27" s="328"/>
      <c r="E27" s="328"/>
      <c r="F27" s="329"/>
      <c r="G27" s="328"/>
      <c r="H27" s="328"/>
      <c r="I27" s="328"/>
      <c r="J27" s="329"/>
      <c r="K27" s="327"/>
      <c r="L27" s="328"/>
      <c r="M27" s="329"/>
    </row>
    <row r="28" spans="2:13" ht="55" customHeight="1" x14ac:dyDescent="0.2">
      <c r="B28" s="330"/>
      <c r="C28" s="327"/>
      <c r="D28" s="328"/>
      <c r="E28" s="328"/>
      <c r="F28" s="329"/>
      <c r="G28" s="328"/>
      <c r="H28" s="328"/>
      <c r="I28" s="328"/>
      <c r="J28" s="329"/>
      <c r="K28" s="327"/>
      <c r="L28" s="328"/>
      <c r="M28" s="329"/>
    </row>
    <row r="29" spans="2:13" ht="55" customHeight="1" x14ac:dyDescent="0.2">
      <c r="B29" s="330"/>
      <c r="C29" s="327"/>
      <c r="D29" s="328"/>
      <c r="E29" s="328"/>
      <c r="F29" s="329"/>
      <c r="G29" s="328"/>
      <c r="H29" s="328"/>
      <c r="I29" s="328"/>
      <c r="J29" s="329"/>
      <c r="K29" s="327"/>
      <c r="L29" s="328"/>
      <c r="M29" s="329"/>
    </row>
    <row r="30" spans="2:13" ht="55" customHeight="1" x14ac:dyDescent="0.2">
      <c r="B30" s="330"/>
      <c r="C30" s="327"/>
      <c r="D30" s="328"/>
      <c r="E30" s="328"/>
      <c r="F30" s="329"/>
      <c r="G30" s="328"/>
      <c r="H30" s="328"/>
      <c r="I30" s="328"/>
      <c r="J30" s="329"/>
      <c r="K30" s="327"/>
      <c r="L30" s="328"/>
      <c r="M30" s="329"/>
    </row>
    <row r="31" spans="2:13" ht="10" customHeight="1" x14ac:dyDescent="0.2">
      <c r="B31" s="76"/>
      <c r="C31" s="76"/>
      <c r="D31" s="76"/>
      <c r="E31" s="76"/>
      <c r="F31" s="76"/>
      <c r="H31" s="4"/>
      <c r="I31" s="4"/>
      <c r="J31" s="4"/>
      <c r="K31" s="6"/>
      <c r="L31" s="6"/>
      <c r="M31" s="6"/>
    </row>
    <row r="32" spans="2:13" x14ac:dyDescent="0.2">
      <c r="B32" s="5" t="s">
        <v>41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5" ht="20.149999999999999" customHeight="1" x14ac:dyDescent="0.2">
      <c r="B33" s="311"/>
      <c r="C33" s="312"/>
      <c r="D33" s="312"/>
      <c r="E33" s="312"/>
      <c r="F33" s="312"/>
      <c r="G33" s="312"/>
      <c r="H33" s="312"/>
      <c r="I33" s="312"/>
      <c r="J33" s="312"/>
      <c r="K33" s="312"/>
      <c r="L33" s="312"/>
      <c r="M33" s="313"/>
    </row>
    <row r="34" spans="1:15" ht="20.149999999999999" customHeight="1" x14ac:dyDescent="0.2">
      <c r="B34" s="324"/>
      <c r="C34" s="325"/>
      <c r="D34" s="325"/>
      <c r="E34" s="325"/>
      <c r="F34" s="325"/>
      <c r="G34" s="325"/>
      <c r="H34" s="325"/>
      <c r="I34" s="325"/>
      <c r="J34" s="325"/>
      <c r="K34" s="325"/>
      <c r="L34" s="325"/>
      <c r="M34" s="326"/>
    </row>
    <row r="35" spans="1:15" ht="20.149999999999999" customHeight="1" x14ac:dyDescent="0.2">
      <c r="B35" s="324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6"/>
    </row>
    <row r="36" spans="1:15" ht="20.149999999999999" customHeight="1" x14ac:dyDescent="0.2">
      <c r="B36" s="314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6"/>
    </row>
    <row r="37" spans="1:15" ht="10" customHeight="1" x14ac:dyDescent="0.2">
      <c r="A37" s="3"/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">
      <c r="B38" s="3" t="s">
        <v>52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5" ht="13.5" customHeight="1" x14ac:dyDescent="0.2">
      <c r="B39" s="311"/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3"/>
    </row>
    <row r="40" spans="1:15" ht="13.5" customHeight="1" x14ac:dyDescent="0.2">
      <c r="B40" s="324"/>
      <c r="C40" s="325"/>
      <c r="D40" s="325"/>
      <c r="E40" s="325"/>
      <c r="F40" s="325"/>
      <c r="G40" s="325"/>
      <c r="H40" s="325"/>
      <c r="I40" s="325"/>
      <c r="J40" s="325"/>
      <c r="K40" s="325"/>
      <c r="L40" s="325"/>
      <c r="M40" s="326"/>
    </row>
    <row r="41" spans="1:15" ht="13.5" customHeight="1" x14ac:dyDescent="0.2">
      <c r="B41" s="314"/>
      <c r="C41" s="315"/>
      <c r="D41" s="315"/>
      <c r="E41" s="315"/>
      <c r="F41" s="315"/>
      <c r="G41" s="315"/>
      <c r="H41" s="315"/>
      <c r="I41" s="315"/>
      <c r="J41" s="315"/>
      <c r="K41" s="315"/>
      <c r="L41" s="315"/>
      <c r="M41" s="316"/>
    </row>
    <row r="42" spans="1:15" ht="10" customHeight="1" x14ac:dyDescent="0.2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</row>
    <row r="43" spans="1:15" ht="10" customHeight="1" x14ac:dyDescent="0.2">
      <c r="B43" s="8"/>
    </row>
  </sheetData>
  <mergeCells count="40">
    <mergeCell ref="C30:F30"/>
    <mergeCell ref="G30:J30"/>
    <mergeCell ref="K30:M30"/>
    <mergeCell ref="B33:M36"/>
    <mergeCell ref="B39:M41"/>
    <mergeCell ref="C28:F28"/>
    <mergeCell ref="G28:J28"/>
    <mergeCell ref="K28:M28"/>
    <mergeCell ref="C29:F29"/>
    <mergeCell ref="G29:J29"/>
    <mergeCell ref="K29:M29"/>
    <mergeCell ref="B13:M14"/>
    <mergeCell ref="B17:M20"/>
    <mergeCell ref="C23:M23"/>
    <mergeCell ref="B24:B30"/>
    <mergeCell ref="C24:F24"/>
    <mergeCell ref="G24:J24"/>
    <mergeCell ref="K24:M24"/>
    <mergeCell ref="C25:F25"/>
    <mergeCell ref="G25:J25"/>
    <mergeCell ref="K25:M25"/>
    <mergeCell ref="C26:F26"/>
    <mergeCell ref="G26:J26"/>
    <mergeCell ref="K26:M26"/>
    <mergeCell ref="C27:F27"/>
    <mergeCell ref="G27:J27"/>
    <mergeCell ref="K27:M27"/>
    <mergeCell ref="B6:C6"/>
    <mergeCell ref="E6:G6"/>
    <mergeCell ref="H6:M6"/>
    <mergeCell ref="N8:O8"/>
    <mergeCell ref="B9:M10"/>
    <mergeCell ref="N9:O9"/>
    <mergeCell ref="B2:M2"/>
    <mergeCell ref="G3:I3"/>
    <mergeCell ref="L3:M3"/>
    <mergeCell ref="L4:M4"/>
    <mergeCell ref="B5:C5"/>
    <mergeCell ref="E5:G5"/>
    <mergeCell ref="H5:M5"/>
  </mergeCells>
  <phoneticPr fontId="2"/>
  <pageMargins left="0.70866141732283472" right="0.31496062992125984" top="0.74803149606299213" bottom="0.74803149606299213" header="0.31496062992125984" footer="0.31496062992125984"/>
  <pageSetup paperSize="9" scale="74" orientation="portrait" r:id="rId1"/>
  <headerFooter differentFirst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9598e9b97daf67b47932e2f983ea4613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90df85f2b527f598e1018568f9d535b9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b220b93-50e7-4b3f-9b7b-fcdd0378adff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739fab-6d78-413b-bdfb-b8e4b081b506" xsi:nil="true"/>
    <lcf76f155ced4ddcb4097134ff3c332f xmlns="0cfd19f7-9a31-48f1-a827-fb01c45dd1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9F2689-124E-4230-AA98-3A4AB90F8A4B}"/>
</file>

<file path=customXml/itemProps2.xml><?xml version="1.0" encoding="utf-8"?>
<ds:datastoreItem xmlns:ds="http://schemas.openxmlformats.org/officeDocument/2006/customXml" ds:itemID="{4615D145-49FE-46DA-8D5B-0E6C8291B421}"/>
</file>

<file path=customXml/itemProps3.xml><?xml version="1.0" encoding="utf-8"?>
<ds:datastoreItem xmlns:ds="http://schemas.openxmlformats.org/officeDocument/2006/customXml" ds:itemID="{ED70AD4E-31C9-4105-9DC2-53C75B5ECB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表紙</vt:lpstr>
      <vt:lpstr>共通シート</vt:lpstr>
      <vt:lpstr>学年Ａシート</vt:lpstr>
      <vt:lpstr>学年Ｂシート</vt:lpstr>
      <vt:lpstr>協議シート</vt:lpstr>
      <vt:lpstr>学年Ａシート!Print_Area</vt:lpstr>
      <vt:lpstr>学年Ｂシート!Print_Area</vt:lpstr>
      <vt:lpstr>共通シート!Print_Area</vt:lpstr>
      <vt:lpstr>協議シート!Print_Area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（義教）井熊 一穂</cp:lastModifiedBy>
  <cp:lastPrinted>2024-01-14T06:26:53Z</cp:lastPrinted>
  <dcterms:created xsi:type="dcterms:W3CDTF">2011-06-14T05:32:50Z</dcterms:created>
  <dcterms:modified xsi:type="dcterms:W3CDTF">2024-01-14T06:27:03Z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0x010100B3E7916579E48942A578B93BD249C02F</vt:lpwstr>
  </property>
</Properties>
</file>