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oshi-takuya\Desktop\学校体育（高校）\06県体力・運動能力調査・体力優良証\☆☆新体力テスト\110統計データ\教育センターHP用\"/>
    </mc:Choice>
  </mc:AlternateContent>
  <xr:revisionPtr revIDLastSave="0" documentId="13_ncr:1_{1CA8ED7E-D1CF-4ABD-B313-C6A6134295B7}" xr6:coauthVersionLast="47" xr6:coauthVersionMax="47" xr10:uidLastSave="{00000000-0000-0000-0000-000000000000}"/>
  <bookViews>
    <workbookView xWindow="-108" yWindow="-108" windowWidth="23256" windowHeight="12456" xr2:uid="{036DE82B-BCE6-497C-8131-A06831C232FD}"/>
  </bookViews>
  <sheets>
    <sheet name="年度比較" sheetId="1" r:id="rId1"/>
    <sheet name="小学校" sheetId="2" r:id="rId2"/>
    <sheet name="中学校" sheetId="3" r:id="rId3"/>
    <sheet name="高等学校" sheetId="4" r:id="rId4"/>
  </sheets>
  <definedNames>
    <definedName name="_xlnm.Print_Area" localSheetId="3">高等学校!$A$1:$P$21</definedName>
    <definedName name="_xlnm.Print_Area" localSheetId="1">小学校!$A$1:$P$39</definedName>
    <definedName name="_xlnm.Print_Area" localSheetId="2">中学校!$A$1:$P$21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K77" i="1"/>
  <c r="J77" i="1"/>
  <c r="I77" i="1"/>
  <c r="H77" i="1"/>
  <c r="G77" i="1"/>
  <c r="F77" i="1"/>
  <c r="E77" i="1"/>
  <c r="D77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59" i="1"/>
  <c r="O59" i="1"/>
  <c r="N59" i="1"/>
  <c r="M59" i="1"/>
  <c r="K59" i="1"/>
  <c r="J59" i="1"/>
  <c r="I59" i="1"/>
  <c r="H59" i="1"/>
  <c r="G59" i="1"/>
  <c r="F59" i="1"/>
  <c r="E59" i="1"/>
  <c r="D59" i="1"/>
  <c r="P56" i="1"/>
  <c r="O56" i="1"/>
  <c r="N56" i="1"/>
  <c r="M56" i="1"/>
  <c r="K56" i="1"/>
  <c r="J56" i="1"/>
  <c r="I56" i="1"/>
  <c r="H56" i="1"/>
  <c r="G56" i="1"/>
  <c r="F56" i="1"/>
  <c r="E56" i="1"/>
  <c r="D56" i="1"/>
  <c r="P53" i="1"/>
  <c r="O53" i="1"/>
  <c r="N53" i="1"/>
  <c r="M53" i="1"/>
  <c r="K53" i="1"/>
  <c r="J53" i="1"/>
  <c r="I53" i="1"/>
  <c r="H53" i="1"/>
  <c r="G53" i="1"/>
  <c r="F53" i="1"/>
  <c r="E53" i="1"/>
  <c r="D53" i="1"/>
  <c r="P50" i="1"/>
  <c r="O50" i="1"/>
  <c r="N50" i="1"/>
  <c r="M50" i="1"/>
  <c r="K50" i="1"/>
  <c r="J50" i="1"/>
  <c r="I50" i="1"/>
  <c r="H50" i="1"/>
  <c r="G50" i="1"/>
  <c r="F50" i="1"/>
  <c r="E50" i="1"/>
  <c r="D50" i="1"/>
  <c r="P47" i="1"/>
  <c r="O47" i="1"/>
  <c r="N47" i="1"/>
  <c r="M47" i="1"/>
  <c r="K47" i="1"/>
  <c r="J47" i="1"/>
  <c r="I47" i="1"/>
  <c r="H47" i="1"/>
  <c r="G47" i="1"/>
  <c r="F47" i="1"/>
  <c r="E47" i="1"/>
  <c r="D47" i="1"/>
  <c r="P44" i="1"/>
  <c r="O44" i="1"/>
  <c r="N44" i="1"/>
  <c r="M44" i="1"/>
  <c r="K44" i="1"/>
  <c r="J44" i="1"/>
  <c r="I44" i="1"/>
  <c r="H44" i="1"/>
  <c r="G44" i="1"/>
  <c r="F44" i="1"/>
  <c r="E44" i="1"/>
  <c r="D44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1" i="1"/>
  <c r="O21" i="1"/>
  <c r="N21" i="1"/>
  <c r="M21" i="1"/>
  <c r="K21" i="1"/>
  <c r="J21" i="1"/>
  <c r="I21" i="1"/>
  <c r="H21" i="1"/>
  <c r="G21" i="1"/>
  <c r="F21" i="1"/>
  <c r="E21" i="1"/>
  <c r="D21" i="1"/>
  <c r="P18" i="1"/>
  <c r="O18" i="1"/>
  <c r="N18" i="1"/>
  <c r="M18" i="1"/>
  <c r="K18" i="1"/>
  <c r="J18" i="1"/>
  <c r="I18" i="1"/>
  <c r="H18" i="1"/>
  <c r="G18" i="1"/>
  <c r="F18" i="1"/>
  <c r="E18" i="1"/>
  <c r="D18" i="1"/>
  <c r="P15" i="1"/>
  <c r="O15" i="1"/>
  <c r="N15" i="1"/>
  <c r="M15" i="1"/>
  <c r="K15" i="1"/>
  <c r="J15" i="1"/>
  <c r="I15" i="1"/>
  <c r="H15" i="1"/>
  <c r="G15" i="1"/>
  <c r="F15" i="1"/>
  <c r="E15" i="1"/>
  <c r="D15" i="1"/>
  <c r="P12" i="1"/>
  <c r="O12" i="1"/>
  <c r="N12" i="1"/>
  <c r="M12" i="1"/>
  <c r="K12" i="1"/>
  <c r="J12" i="1"/>
  <c r="I12" i="1"/>
  <c r="H12" i="1"/>
  <c r="G12" i="1"/>
  <c r="F12" i="1"/>
  <c r="E12" i="1"/>
  <c r="D12" i="1"/>
  <c r="P9" i="1"/>
  <c r="O9" i="1"/>
  <c r="N9" i="1"/>
  <c r="M9" i="1"/>
  <c r="K9" i="1"/>
  <c r="J9" i="1"/>
  <c r="I9" i="1"/>
  <c r="H9" i="1"/>
  <c r="G9" i="1"/>
  <c r="F9" i="1"/>
  <c r="E9" i="1"/>
  <c r="D9" i="1"/>
  <c r="P6" i="1"/>
  <c r="O6" i="1"/>
  <c r="N6" i="1"/>
  <c r="M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<sst xmlns="http://schemas.openxmlformats.org/spreadsheetml/2006/main" count="347" uniqueCount="87">
  <si>
    <t>性別</t>
    <rPh sb="0" eb="2">
      <t>セイベツ</t>
    </rPh>
    <phoneticPr fontId="6"/>
  </si>
  <si>
    <t>学年</t>
    <rPh sb="0" eb="2">
      <t>ガクネン</t>
    </rPh>
    <phoneticPr fontId="6"/>
  </si>
  <si>
    <t>年度比較</t>
    <rPh sb="0" eb="2">
      <t>ネンド</t>
    </rPh>
    <rPh sb="2" eb="4">
      <t>ヒカク</t>
    </rPh>
    <phoneticPr fontId="6"/>
  </si>
  <si>
    <t>身長</t>
  </si>
  <si>
    <t>体重</t>
  </si>
  <si>
    <t>座高</t>
  </si>
  <si>
    <t>握力</t>
  </si>
  <si>
    <t>上体　　起こし</t>
    <phoneticPr fontId="6"/>
  </si>
  <si>
    <t>長座　　体前屈</t>
    <phoneticPr fontId="6"/>
  </si>
  <si>
    <t>反復　　横とび</t>
    <phoneticPr fontId="6"/>
  </si>
  <si>
    <t>20m　　　ｼｬﾄﾙﾗﾝ</t>
    <phoneticPr fontId="6"/>
  </si>
  <si>
    <t>持久走</t>
    <rPh sb="0" eb="2">
      <t>ジキュウ</t>
    </rPh>
    <rPh sb="2" eb="3">
      <t>ソウ</t>
    </rPh>
    <phoneticPr fontId="6"/>
  </si>
  <si>
    <t>50m走</t>
  </si>
  <si>
    <t>立ち　　幅とび</t>
    <phoneticPr fontId="6"/>
  </si>
  <si>
    <t>ﾊﾝﾄﾞﾎﾞｰﾙ投げ</t>
    <phoneticPr fontId="6"/>
  </si>
  <si>
    <t>得点</t>
    <rPh sb="0" eb="2">
      <t>トクテン</t>
    </rPh>
    <phoneticPr fontId="6"/>
  </si>
  <si>
    <t>(cm)</t>
  </si>
  <si>
    <t>(kg)</t>
  </si>
  <si>
    <t>(回)</t>
  </si>
  <si>
    <t>(点)</t>
  </si>
  <si>
    <t>(秒)</t>
  </si>
  <si>
    <t>(m)</t>
  </si>
  <si>
    <t>男　　　　　　　　　　子</t>
    <rPh sb="0" eb="1">
      <t>オトコ</t>
    </rPh>
    <rPh sb="11" eb="12">
      <t>コ</t>
    </rPh>
    <phoneticPr fontId="6"/>
  </si>
  <si>
    <t>小学校１年</t>
  </si>
  <si>
    <t>６年</t>
    <rPh sb="1" eb="2">
      <t>ネンド</t>
    </rPh>
    <phoneticPr fontId="6"/>
  </si>
  <si>
    <t>７年</t>
    <rPh sb="1" eb="2">
      <t>ネンド</t>
    </rPh>
    <phoneticPr fontId="6"/>
  </si>
  <si>
    <t>差</t>
    <rPh sb="0" eb="1">
      <t>サ</t>
    </rPh>
    <phoneticPr fontId="6"/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</si>
  <si>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</si>
  <si>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</si>
  <si>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</si>
  <si>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</si>
  <si>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</si>
  <si>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</si>
  <si>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</si>
  <si>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</si>
  <si>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高校１年</t>
    <phoneticPr fontId="6"/>
  </si>
  <si>
    <t>高校２年</t>
    <phoneticPr fontId="6"/>
  </si>
  <si>
    <t>高校３年</t>
    <phoneticPr fontId="6"/>
  </si>
  <si>
    <t>女　　　　　　　　　　子</t>
    <rPh sb="0" eb="1">
      <t>オンナ</t>
    </rPh>
    <rPh sb="11" eb="12">
      <t>コ</t>
    </rPh>
    <phoneticPr fontId="6"/>
  </si>
  <si>
    <t>令和７年度新体力テスト集計結果</t>
    <rPh sb="0" eb="2">
      <t>レイワ</t>
    </rPh>
    <rPh sb="11" eb="13">
      <t>シュウケイ</t>
    </rPh>
    <rPh sb="13" eb="15">
      <t>ケッカ</t>
    </rPh>
    <phoneticPr fontId="6"/>
  </si>
  <si>
    <t>群馬県小学校</t>
    <phoneticPr fontId="6"/>
  </si>
  <si>
    <t>種目</t>
    <rPh sb="0" eb="2">
      <t>シュモク</t>
    </rPh>
    <phoneticPr fontId="6"/>
  </si>
  <si>
    <t>身長</t>
    <rPh sb="0" eb="2">
      <t>シンチョウ</t>
    </rPh>
    <phoneticPr fontId="6"/>
  </si>
  <si>
    <t>体重</t>
    <rPh sb="0" eb="2">
      <t>タイジュウ</t>
    </rPh>
    <phoneticPr fontId="6"/>
  </si>
  <si>
    <t>ＢＭＩ</t>
    <phoneticPr fontId="6"/>
  </si>
  <si>
    <t>握力</t>
    <rPh sb="0" eb="2">
      <t>アクリョク</t>
    </rPh>
    <phoneticPr fontId="6"/>
  </si>
  <si>
    <t>上体　　　起こし</t>
    <rPh sb="0" eb="2">
      <t>ジョウタイ</t>
    </rPh>
    <rPh sb="5" eb="6">
      <t>オ</t>
    </rPh>
    <phoneticPr fontId="6"/>
  </si>
  <si>
    <t>長座　　　体前屈</t>
    <rPh sb="0" eb="2">
      <t>チョウザ</t>
    </rPh>
    <rPh sb="5" eb="6">
      <t>カラダ</t>
    </rPh>
    <rPh sb="6" eb="7">
      <t>マエ</t>
    </rPh>
    <rPh sb="7" eb="8">
      <t>クツ</t>
    </rPh>
    <phoneticPr fontId="6"/>
  </si>
  <si>
    <t>反復　　　横とび</t>
    <rPh sb="0" eb="2">
      <t>ハンプク</t>
    </rPh>
    <rPh sb="5" eb="6">
      <t>ヨコ</t>
    </rPh>
    <phoneticPr fontId="6"/>
  </si>
  <si>
    <t>20m　　　　ｼｬﾄﾙﾗﾝ</t>
    <phoneticPr fontId="6"/>
  </si>
  <si>
    <t>50m走</t>
    <rPh sb="3" eb="4">
      <t>ソウ</t>
    </rPh>
    <phoneticPr fontId="6"/>
  </si>
  <si>
    <t>立ち　　　幅とび</t>
    <rPh sb="0" eb="1">
      <t>タ</t>
    </rPh>
    <rPh sb="5" eb="6">
      <t>ハバ</t>
    </rPh>
    <phoneticPr fontId="6"/>
  </si>
  <si>
    <t>ｿﾌﾄﾎﾞｰﾙ投げ</t>
    <rPh sb="7" eb="8">
      <t>ナ</t>
    </rPh>
    <phoneticPr fontId="6"/>
  </si>
  <si>
    <t>(cm)</t>
    <phoneticPr fontId="6"/>
  </si>
  <si>
    <t>(kg)</t>
    <phoneticPr fontId="6"/>
  </si>
  <si>
    <t>(回)</t>
    <rPh sb="1" eb="2">
      <t>カイ</t>
    </rPh>
    <phoneticPr fontId="6"/>
  </si>
  <si>
    <t>(点)</t>
    <rPh sb="1" eb="2">
      <t>テン</t>
    </rPh>
    <phoneticPr fontId="6"/>
  </si>
  <si>
    <t>(秒)</t>
    <rPh sb="1" eb="2">
      <t>ビョウ</t>
    </rPh>
    <phoneticPr fontId="6"/>
  </si>
  <si>
    <t>(m)</t>
    <phoneticPr fontId="6"/>
  </si>
  <si>
    <t>（点）</t>
    <rPh sb="1" eb="2">
      <t>テン</t>
    </rPh>
    <phoneticPr fontId="6"/>
  </si>
  <si>
    <t>男　　　　　子</t>
    <rPh sb="0" eb="1">
      <t>オトコ</t>
    </rPh>
    <rPh sb="6" eb="7">
      <t>コ</t>
    </rPh>
    <phoneticPr fontId="6"/>
  </si>
  <si>
    <t>１年</t>
    <rPh sb="0" eb="2">
      <t>１ネン</t>
    </rPh>
    <phoneticPr fontId="6"/>
  </si>
  <si>
    <t>標本数</t>
    <rPh sb="0" eb="2">
      <t>ヒョウホン</t>
    </rPh>
    <rPh sb="2" eb="3">
      <t>スウ</t>
    </rPh>
    <phoneticPr fontId="6"/>
  </si>
  <si>
    <t>平均値</t>
    <rPh sb="0" eb="3">
      <t>ヘイキンチ</t>
    </rPh>
    <phoneticPr fontId="6"/>
  </si>
  <si>
    <t>標準偏差</t>
    <rPh sb="0" eb="2">
      <t>ヒョウジュン</t>
    </rPh>
    <rPh sb="2" eb="4">
      <t>ヘンサ</t>
    </rPh>
    <phoneticPr fontId="6"/>
  </si>
  <si>
    <t>２年</t>
  </si>
  <si>
    <t>３年</t>
  </si>
  <si>
    <t>４年</t>
  </si>
  <si>
    <t>５年</t>
  </si>
  <si>
    <t>６年</t>
  </si>
  <si>
    <t>女　　　　　子</t>
    <rPh sb="0" eb="1">
      <t>オンナ</t>
    </rPh>
    <rPh sb="6" eb="7">
      <t>コ</t>
    </rPh>
    <phoneticPr fontId="6"/>
  </si>
  <si>
    <t>群馬県中学校</t>
    <rPh sb="3" eb="4">
      <t>ナカ</t>
    </rPh>
    <phoneticPr fontId="6"/>
  </si>
  <si>
    <t>上体　　　起こし</t>
  </si>
  <si>
    <t>長座　　　体前屈</t>
    <phoneticPr fontId="6"/>
  </si>
  <si>
    <t>反復　　　横とび</t>
  </si>
  <si>
    <t>20m　　　　ｼｬﾄﾙﾗﾝ</t>
  </si>
  <si>
    <t>立ち　　　幅とび</t>
    <phoneticPr fontId="6"/>
  </si>
  <si>
    <t>ﾊﾝﾄﾞﾎﾞｰﾙ投げ</t>
  </si>
  <si>
    <t>男　　子</t>
    <rPh sb="0" eb="1">
      <t>オトコ</t>
    </rPh>
    <rPh sb="3" eb="4">
      <t>コ</t>
    </rPh>
    <phoneticPr fontId="6"/>
  </si>
  <si>
    <t>１年</t>
  </si>
  <si>
    <t>標本数</t>
  </si>
  <si>
    <t>平均値</t>
  </si>
  <si>
    <t>標準偏差</t>
  </si>
  <si>
    <t>女　　子</t>
    <rPh sb="0" eb="1">
      <t>オンナ</t>
    </rPh>
    <rPh sb="3" eb="4">
      <t>コ</t>
    </rPh>
    <phoneticPr fontId="6"/>
  </si>
  <si>
    <t>群馬県高等学校</t>
    <rPh sb="3" eb="7">
      <t>コウトウガッコウ</t>
    </rPh>
    <phoneticPr fontId="6"/>
  </si>
  <si>
    <t>上体　　　起こし</t>
    <phoneticPr fontId="6"/>
  </si>
  <si>
    <t>反復　　　横とび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</si>
</sst>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;[Red]\-0.00\ "/>
    <numFmt numFmtId="177" formatCode="0.00_ "/>
  </numFmts>
  <fonts count="11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3333FF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5" fillId="0" borderId="0" xfId="1" applyFont="1"/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2" fontId="7" fillId="0" borderId="4" xfId="1" applyNumberFormat="1" applyFont="1" applyBorder="1"/>
    <xf numFmtId="2" fontId="7" fillId="0" borderId="4" xfId="1" applyNumberFormat="1" applyFont="1" applyBorder="1" applyAlignment="1">
      <alignment horizontal="right" vertical="center"/>
    </xf>
    <xf numFmtId="2" fontId="7" fillId="0" borderId="5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2" fontId="5" fillId="0" borderId="14" xfId="1" applyNumberFormat="1" applyFont="1" applyBorder="1"/>
    <xf numFmtId="2" fontId="5" fillId="0" borderId="14" xfId="1" applyNumberFormat="1" applyFont="1" applyBorder="1" applyAlignment="1">
      <alignment horizontal="right" vertical="center"/>
    </xf>
    <xf numFmtId="0" fontId="1" fillId="0" borderId="14" xfId="1" applyBorder="1" applyAlignment="1">
      <alignment horizontal="right" vertical="center"/>
    </xf>
    <xf numFmtId="2" fontId="5" fillId="0" borderId="15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176" fontId="5" fillId="0" borderId="8" xfId="1" applyNumberFormat="1" applyFont="1" applyBorder="1"/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2" fontId="5" fillId="0" borderId="15" xfId="1" applyNumberFormat="1" applyFont="1" applyBorder="1"/>
    <xf numFmtId="177" fontId="5" fillId="0" borderId="8" xfId="1" applyNumberFormat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right"/>
    </xf>
    <xf numFmtId="2" fontId="7" fillId="0" borderId="5" xfId="1" applyNumberFormat="1" applyFont="1" applyBorder="1" applyAlignment="1">
      <alignment horizontal="right"/>
    </xf>
    <xf numFmtId="2" fontId="5" fillId="0" borderId="14" xfId="1" applyNumberFormat="1" applyFont="1" applyBorder="1" applyAlignment="1">
      <alignment horizontal="right"/>
    </xf>
    <xf numFmtId="2" fontId="5" fillId="0" borderId="15" xfId="1" applyNumberFormat="1" applyFont="1" applyBorder="1" applyAlignment="1">
      <alignment horizontal="right"/>
    </xf>
    <xf numFmtId="176" fontId="5" fillId="0" borderId="8" xfId="1" applyNumberFormat="1" applyFont="1" applyBorder="1" applyAlignment="1">
      <alignment horizontal="right"/>
    </xf>
    <xf numFmtId="176" fontId="5" fillId="0" borderId="9" xfId="1" applyNumberFormat="1" applyFont="1" applyBorder="1" applyAlignment="1">
      <alignment horizontal="right"/>
    </xf>
    <xf numFmtId="0" fontId="1" fillId="0" borderId="8" xfId="1" applyBorder="1" applyAlignment="1">
      <alignment horizontal="right"/>
    </xf>
    <xf numFmtId="0" fontId="10" fillId="0" borderId="0" xfId="1" applyFont="1"/>
    <xf numFmtId="0" fontId="1" fillId="0" borderId="21" xfId="1" applyBorder="1" applyAlignment="1">
      <alignment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6" xfId="1" applyBorder="1" applyAlignment="1">
      <alignment horizontal="right" vertical="top" wrapText="1"/>
    </xf>
    <xf numFmtId="0" fontId="1" fillId="0" borderId="27" xfId="1" applyBorder="1" applyAlignment="1">
      <alignment vertical="center" wrapText="1"/>
    </xf>
    <xf numFmtId="0" fontId="1" fillId="0" borderId="28" xfId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30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15" xfId="1" applyBorder="1" applyAlignment="1">
      <alignment horizontal="center"/>
    </xf>
    <xf numFmtId="2" fontId="1" fillId="0" borderId="13" xfId="1" applyNumberFormat="1" applyBorder="1"/>
    <xf numFmtId="2" fontId="1" fillId="0" borderId="14" xfId="1" applyNumberFormat="1" applyBorder="1"/>
    <xf numFmtId="2" fontId="1" fillId="0" borderId="15" xfId="1" applyNumberFormat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1" fillId="0" borderId="9" xfId="1" applyBorder="1" applyAlignment="1">
      <alignment horizontal="center"/>
    </xf>
    <xf numFmtId="2" fontId="1" fillId="0" borderId="7" xfId="1" applyNumberFormat="1" applyBorder="1"/>
    <xf numFmtId="2" fontId="1" fillId="0" borderId="8" xfId="1" applyNumberFormat="1" applyBorder="1"/>
    <xf numFmtId="2" fontId="1" fillId="0" borderId="9" xfId="1" applyNumberFormat="1" applyBorder="1"/>
    <xf numFmtId="0" fontId="9" fillId="0" borderId="0" xfId="1" applyFont="1"/>
    <xf numFmtId="0" fontId="1" fillId="0" borderId="0" xfId="1"/>
    <xf numFmtId="0" fontId="1" fillId="0" borderId="34" xfId="1" applyBorder="1" applyAlignment="1">
      <alignment vertical="center" wrapText="1"/>
    </xf>
    <xf numFmtId="0" fontId="1" fillId="0" borderId="1" xfId="1" applyBorder="1" applyAlignment="1">
      <alignment horizontal="right" vertical="top" wrapText="1"/>
    </xf>
    <xf numFmtId="0" fontId="5" fillId="0" borderId="0" xfId="1" applyFont="1" applyBorder="1"/>
    <xf numFmtId="2" fontId="1" fillId="0" borderId="0" xfId="1" applyNumberFormat="1" applyBorder="1"/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0" xfId="1" applyFont="1" applyBorder="1" applyAlignment="1">
      <alignment vertical="center" textRotation="255"/>
    </xf>
    <xf numFmtId="0" fontId="5" fillId="0" borderId="11" xfId="1" applyFont="1" applyBorder="1" applyAlignment="1">
      <alignment vertical="center" textRotation="255"/>
    </xf>
    <xf numFmtId="0" fontId="5" fillId="0" borderId="18" xfId="1" applyFont="1" applyBorder="1" applyAlignment="1">
      <alignment vertical="center" textRotation="255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center" textRotation="255"/>
    </xf>
    <xf numFmtId="0" fontId="1" fillId="0" borderId="11" xfId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</cellXfs>
  <cellStyles count="2">
    <cellStyle name="標準" xfId="0" builtinId="0"/>
    <cellStyle name="標準 3" xfId="1" xr:uid="{D5D6E5B9-72A6-4616-B163-04F157592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9832150-68E2-4CC9-9405-AD43F7BCE9E8}"/>
            </a:ext>
          </a:extLst>
        </xdr:cNvPr>
        <xdr:cNvCxnSpPr/>
      </xdr:nvCxnSpPr>
      <xdr:spPr>
        <a:xfrm flipH="1" flipV="1">
          <a:off x="368300" y="307975"/>
          <a:ext cx="104775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5A94D79-5691-40E9-8EE4-7441154322F6}"/>
            </a:ext>
          </a:extLst>
        </xdr:cNvPr>
        <xdr:cNvCxnSpPr/>
      </xdr:nvCxnSpPr>
      <xdr:spPr>
        <a:xfrm flipH="1" flipV="1">
          <a:off x="368300" y="307975"/>
          <a:ext cx="104775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4E06784-7E53-4440-98DC-48E7D87C4947}"/>
            </a:ext>
          </a:extLst>
        </xdr:cNvPr>
        <xdr:cNvCxnSpPr/>
      </xdr:nvCxnSpPr>
      <xdr:spPr>
        <a:xfrm flipH="1" flipV="1">
          <a:off x="368300" y="307975"/>
          <a:ext cx="104775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546E-D670-4CD5-9B45-4AE8A9FE4672}">
  <dimension ref="A1:W77"/>
  <sheetViews>
    <sheetView showGridLines="0" tabSelected="1" zoomScale="70" zoomScaleNormal="70" zoomScalePageLayoutView="99" workbookViewId="0">
      <selection sqref="A1:P1"/>
    </sheetView>
  </sheetViews>
  <sheetFormatPr defaultColWidth="8.19921875" defaultRowHeight="13.2"/>
  <cols>
    <col min="1" max="1" width="8.5" style="1" customWidth="1"/>
    <col min="2" max="2" width="12.5" style="1" customWidth="1"/>
    <col min="3" max="3" width="8.69921875" style="1" bestFit="1" customWidth="1"/>
    <col min="4" max="6" width="0" style="1" hidden="1" customWidth="1"/>
    <col min="7" max="16" width="9.19921875" style="1" customWidth="1"/>
    <col min="17" max="16384" width="8.19921875" style="1"/>
  </cols>
  <sheetData>
    <row r="1" spans="1:16" ht="25.5" customHeight="1" thickBo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6.4">
      <c r="A2" s="62" t="s">
        <v>0</v>
      </c>
      <c r="B2" s="62" t="s">
        <v>1</v>
      </c>
      <c r="C2" s="6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 ht="16.5" customHeight="1" thickBot="1">
      <c r="A3" s="63"/>
      <c r="B3" s="63"/>
      <c r="C3" s="65"/>
      <c r="D3" s="4" t="s">
        <v>16</v>
      </c>
      <c r="E3" s="4" t="s">
        <v>17</v>
      </c>
      <c r="F3" s="4" t="s">
        <v>16</v>
      </c>
      <c r="G3" s="4" t="s">
        <v>17</v>
      </c>
      <c r="H3" s="4" t="s">
        <v>18</v>
      </c>
      <c r="I3" s="4" t="s">
        <v>16</v>
      </c>
      <c r="J3" s="4" t="s">
        <v>19</v>
      </c>
      <c r="K3" s="4" t="s">
        <v>18</v>
      </c>
      <c r="L3" s="4" t="s">
        <v>20</v>
      </c>
      <c r="M3" s="4" t="s">
        <v>20</v>
      </c>
      <c r="N3" s="4" t="s">
        <v>16</v>
      </c>
      <c r="O3" s="4" t="s">
        <v>21</v>
      </c>
      <c r="P3" s="5" t="s">
        <v>19</v>
      </c>
    </row>
    <row r="4" spans="1:16">
      <c r="A4" s="66" t="s">
        <v>22</v>
      </c>
      <c r="B4" s="69" t="s">
        <v>23</v>
      </c>
      <c r="C4" s="6" t="s">
        <v>24</v>
      </c>
      <c r="D4" s="7"/>
      <c r="E4" s="7"/>
      <c r="F4" s="7"/>
      <c r="G4" s="8">
        <v>8.91</v>
      </c>
      <c r="H4" s="8">
        <v>11.46</v>
      </c>
      <c r="I4" s="8">
        <v>25.99</v>
      </c>
      <c r="J4" s="8">
        <v>26.44</v>
      </c>
      <c r="K4" s="8">
        <v>17.91</v>
      </c>
      <c r="L4" s="8"/>
      <c r="M4" s="8">
        <v>11.81</v>
      </c>
      <c r="N4" s="8">
        <v>111.97</v>
      </c>
      <c r="O4" s="8">
        <v>7.98</v>
      </c>
      <c r="P4" s="9">
        <v>29.38</v>
      </c>
    </row>
    <row r="5" spans="1:16">
      <c r="A5" s="67"/>
      <c r="B5" s="70"/>
      <c r="C5" s="10" t="s">
        <v>25</v>
      </c>
      <c r="D5" s="11"/>
      <c r="E5" s="11"/>
      <c r="F5" s="11"/>
      <c r="G5" s="12">
        <v>8.8806247100664919</v>
      </c>
      <c r="H5" s="12">
        <v>12.060996974040453</v>
      </c>
      <c r="I5" s="12">
        <v>25.947190666257292</v>
      </c>
      <c r="J5" s="12">
        <v>26.106873750576657</v>
      </c>
      <c r="K5" s="12">
        <v>17.817985500539873</v>
      </c>
      <c r="L5" s="13"/>
      <c r="M5" s="12">
        <v>11.836276612038594</v>
      </c>
      <c r="N5" s="12">
        <v>111.37281105990783</v>
      </c>
      <c r="O5" s="12">
        <v>8.1730295566502456</v>
      </c>
      <c r="P5" s="14">
        <v>29.037273695420659</v>
      </c>
    </row>
    <row r="6" spans="1:16" ht="13.8" thickBot="1">
      <c r="A6" s="67"/>
      <c r="B6" s="71"/>
      <c r="C6" s="15" t="s">
        <v>26</v>
      </c>
      <c r="D6" s="16">
        <f>D5-D4</f>
        <v>0</v>
      </c>
      <c r="E6" s="16">
        <f t="shared" ref="E6:F6" si="0">E5-E4</f>
        <v>0</v>
      </c>
      <c r="F6" s="16">
        <f t="shared" si="0"/>
        <v>0</v>
      </c>
      <c r="G6" s="17">
        <f>G5-G4</f>
        <v>-2.9375289933508242E-2</v>
      </c>
      <c r="H6" s="17">
        <f t="shared" ref="H6:I6" si="1">H5-H4</f>
        <v>0.60099697404045216</v>
      </c>
      <c r="I6" s="17">
        <f t="shared" si="1"/>
        <v>-4.2809333742706457E-2</v>
      </c>
      <c r="J6" s="17">
        <f>J5-J4</f>
        <v>-0.33312624942334423</v>
      </c>
      <c r="K6" s="17">
        <f>K5-K4</f>
        <v>-9.2014499460127297E-2</v>
      </c>
      <c r="L6" s="17"/>
      <c r="M6" s="17">
        <f t="shared" ref="M6" si="2">M4-M5</f>
        <v>-2.6276612038593328E-2</v>
      </c>
      <c r="N6" s="17">
        <f>N5-N4</f>
        <v>-0.59718894009216683</v>
      </c>
      <c r="O6" s="17">
        <f>O5-O4</f>
        <v>0.19302955665024513</v>
      </c>
      <c r="P6" s="18">
        <f>P5-P4</f>
        <v>-0.34272630457934028</v>
      </c>
    </row>
    <row r="7" spans="1:16">
      <c r="A7" s="67"/>
      <c r="B7" s="72" t="s">
        <v>27</v>
      </c>
      <c r="C7" s="6" t="s">
        <v>24</v>
      </c>
      <c r="D7" s="7"/>
      <c r="E7" s="7"/>
      <c r="F7" s="7"/>
      <c r="G7" s="8">
        <v>10.58</v>
      </c>
      <c r="H7" s="8">
        <v>13.96</v>
      </c>
      <c r="I7" s="8">
        <v>27.91</v>
      </c>
      <c r="J7" s="8">
        <v>30.44</v>
      </c>
      <c r="K7" s="8">
        <v>26.59</v>
      </c>
      <c r="L7" s="8"/>
      <c r="M7" s="8">
        <v>10.87</v>
      </c>
      <c r="N7" s="8">
        <v>122.51</v>
      </c>
      <c r="O7" s="8">
        <v>11.13</v>
      </c>
      <c r="P7" s="9">
        <v>36.24</v>
      </c>
    </row>
    <row r="8" spans="1:16">
      <c r="A8" s="67"/>
      <c r="B8" s="70"/>
      <c r="C8" s="10" t="s">
        <v>25</v>
      </c>
      <c r="D8" s="11"/>
      <c r="E8" s="11"/>
      <c r="F8" s="11"/>
      <c r="G8" s="12">
        <v>10.368862458066484</v>
      </c>
      <c r="H8" s="12">
        <v>14.368487727632621</v>
      </c>
      <c r="I8" s="12">
        <v>27.652711262165919</v>
      </c>
      <c r="J8" s="12">
        <v>29.776640297812936</v>
      </c>
      <c r="K8" s="12">
        <v>26.733681096231702</v>
      </c>
      <c r="L8" s="13"/>
      <c r="M8" s="12">
        <v>10.908948504471148</v>
      </c>
      <c r="N8" s="12">
        <v>122.84211339409856</v>
      </c>
      <c r="O8" s="12">
        <v>11.300169936659973</v>
      </c>
      <c r="P8" s="14">
        <v>35.559866118971549</v>
      </c>
    </row>
    <row r="9" spans="1:16" ht="13.8" thickBot="1">
      <c r="A9" s="67"/>
      <c r="B9" s="73"/>
      <c r="C9" s="15" t="s">
        <v>26</v>
      </c>
      <c r="D9" s="16">
        <f>D8-D7</f>
        <v>0</v>
      </c>
      <c r="E9" s="16">
        <f t="shared" ref="E9:F9" si="3">E8-E7</f>
        <v>0</v>
      </c>
      <c r="F9" s="16">
        <f t="shared" si="3"/>
        <v>0</v>
      </c>
      <c r="G9" s="17">
        <f>G8-G7</f>
        <v>-0.21113754193351575</v>
      </c>
      <c r="H9" s="17">
        <f t="shared" ref="H9:I9" si="4">H8-H7</f>
        <v>0.40848772763261998</v>
      </c>
      <c r="I9" s="17">
        <f t="shared" si="4"/>
        <v>-0.25728873783408091</v>
      </c>
      <c r="J9" s="17">
        <f>J8-J7</f>
        <v>-0.66335970218706564</v>
      </c>
      <c r="K9" s="17">
        <f>K8-K7</f>
        <v>0.14368109623170255</v>
      </c>
      <c r="L9" s="17"/>
      <c r="M9" s="17">
        <f t="shared" ref="M9" si="5">M7-M8</f>
        <v>-3.8948504471148837E-2</v>
      </c>
      <c r="N9" s="17">
        <f>N8-N7</f>
        <v>0.33211339409855611</v>
      </c>
      <c r="O9" s="17">
        <f>O8-O7</f>
        <v>0.17016993665997227</v>
      </c>
      <c r="P9" s="18">
        <f>P8-P7</f>
        <v>-0.6801338810284534</v>
      </c>
    </row>
    <row r="10" spans="1:16">
      <c r="A10" s="67"/>
      <c r="B10" s="69" t="s">
        <v>28</v>
      </c>
      <c r="C10" s="6" t="s">
        <v>24</v>
      </c>
      <c r="D10" s="7"/>
      <c r="E10" s="7"/>
      <c r="F10" s="7"/>
      <c r="G10" s="8">
        <v>12.28</v>
      </c>
      <c r="H10" s="8">
        <v>16.059999999999999</v>
      </c>
      <c r="I10" s="8">
        <v>29.46</v>
      </c>
      <c r="J10" s="8">
        <v>34.15</v>
      </c>
      <c r="K10" s="8">
        <v>34.11</v>
      </c>
      <c r="L10" s="8"/>
      <c r="M10" s="8">
        <v>10.35</v>
      </c>
      <c r="N10" s="8">
        <v>132.94999999999999</v>
      </c>
      <c r="O10" s="8">
        <v>14.38</v>
      </c>
      <c r="P10" s="9">
        <v>42.19</v>
      </c>
    </row>
    <row r="11" spans="1:16">
      <c r="A11" s="67"/>
      <c r="B11" s="70"/>
      <c r="C11" s="10" t="s">
        <v>25</v>
      </c>
      <c r="D11" s="11"/>
      <c r="E11" s="11"/>
      <c r="F11" s="11"/>
      <c r="G11" s="12">
        <v>12.118781725888326</v>
      </c>
      <c r="H11" s="12">
        <v>16.295106227106228</v>
      </c>
      <c r="I11" s="12">
        <v>29.656127628716462</v>
      </c>
      <c r="J11" s="12">
        <v>33.54725720075264</v>
      </c>
      <c r="K11" s="12">
        <v>34.028259286234501</v>
      </c>
      <c r="L11" s="13"/>
      <c r="M11" s="12">
        <v>10.309385434657436</v>
      </c>
      <c r="N11" s="12">
        <v>132.53088914549653</v>
      </c>
      <c r="O11" s="12">
        <v>14.719681620839363</v>
      </c>
      <c r="P11" s="14">
        <v>41.237297757592962</v>
      </c>
    </row>
    <row r="12" spans="1:16" ht="13.8" thickBot="1">
      <c r="A12" s="67"/>
      <c r="B12" s="71"/>
      <c r="C12" s="15" t="s">
        <v>26</v>
      </c>
      <c r="D12" s="16">
        <f>D11-D10</f>
        <v>0</v>
      </c>
      <c r="E12" s="16">
        <f t="shared" ref="E12:F12" si="6">E11-E10</f>
        <v>0</v>
      </c>
      <c r="F12" s="16">
        <f t="shared" si="6"/>
        <v>0</v>
      </c>
      <c r="G12" s="17">
        <f>G11-G10</f>
        <v>-0.16121827411167367</v>
      </c>
      <c r="H12" s="17">
        <f t="shared" ref="H12:I12" si="7">H11-H10</f>
        <v>0.23510622710622897</v>
      </c>
      <c r="I12" s="17">
        <f t="shared" si="7"/>
        <v>0.19612762871646083</v>
      </c>
      <c r="J12" s="17">
        <f>J11-J10</f>
        <v>-0.60274279924735907</v>
      </c>
      <c r="K12" s="17">
        <f>K11-K10</f>
        <v>-8.1740713765498185E-2</v>
      </c>
      <c r="L12" s="17"/>
      <c r="M12" s="17">
        <f t="shared" ref="M12" si="8">M10-M11</f>
        <v>4.061456534256358E-2</v>
      </c>
      <c r="N12" s="17">
        <f>N11-N10</f>
        <v>-0.41911085450345809</v>
      </c>
      <c r="O12" s="17">
        <f>O11-O10</f>
        <v>0.33968162083936271</v>
      </c>
      <c r="P12" s="18">
        <f>P11-P10</f>
        <v>-0.95270224240703527</v>
      </c>
    </row>
    <row r="13" spans="1:16">
      <c r="A13" s="67"/>
      <c r="B13" s="72" t="s">
        <v>29</v>
      </c>
      <c r="C13" s="6" t="s">
        <v>24</v>
      </c>
      <c r="D13" s="7"/>
      <c r="E13" s="7"/>
      <c r="F13" s="7"/>
      <c r="G13" s="8">
        <v>14.11</v>
      </c>
      <c r="H13" s="8">
        <v>17.57</v>
      </c>
      <c r="I13" s="8">
        <v>31.37</v>
      </c>
      <c r="J13" s="8">
        <v>37.950000000000003</v>
      </c>
      <c r="K13" s="8">
        <v>40.950000000000003</v>
      </c>
      <c r="L13" s="8"/>
      <c r="M13" s="8">
        <v>9.85</v>
      </c>
      <c r="N13" s="8">
        <v>140.94999999999999</v>
      </c>
      <c r="O13" s="8">
        <v>17.75</v>
      </c>
      <c r="P13" s="9">
        <v>47.34</v>
      </c>
    </row>
    <row r="14" spans="1:16">
      <c r="A14" s="67"/>
      <c r="B14" s="70"/>
      <c r="C14" s="10" t="s">
        <v>25</v>
      </c>
      <c r="D14" s="11"/>
      <c r="E14" s="11"/>
      <c r="F14" s="11"/>
      <c r="G14" s="12">
        <v>13.969714876643522</v>
      </c>
      <c r="H14" s="12">
        <v>17.983704589624757</v>
      </c>
      <c r="I14" s="12">
        <v>31.597750480982686</v>
      </c>
      <c r="J14" s="12">
        <v>37.329179646936659</v>
      </c>
      <c r="K14" s="12">
        <v>40.959723871733971</v>
      </c>
      <c r="L14" s="13"/>
      <c r="M14" s="12">
        <v>9.8786902133922325</v>
      </c>
      <c r="N14" s="12">
        <v>140.43123888559572</v>
      </c>
      <c r="O14" s="12">
        <v>17.551846381093057</v>
      </c>
      <c r="P14" s="14">
        <v>46.287762490948587</v>
      </c>
    </row>
    <row r="15" spans="1:16" ht="13.8" thickBot="1">
      <c r="A15" s="67"/>
      <c r="B15" s="73"/>
      <c r="C15" s="15" t="s">
        <v>26</v>
      </c>
      <c r="D15" s="16">
        <f>D14-D13</f>
        <v>0</v>
      </c>
      <c r="E15" s="16">
        <f t="shared" ref="E15:F15" si="9">E14-E13</f>
        <v>0</v>
      </c>
      <c r="F15" s="16">
        <f t="shared" si="9"/>
        <v>0</v>
      </c>
      <c r="G15" s="17">
        <f>G14-G13</f>
        <v>-0.14028512335647747</v>
      </c>
      <c r="H15" s="17">
        <f t="shared" ref="H15:I15" si="10">H14-H13</f>
        <v>0.41370458962475709</v>
      </c>
      <c r="I15" s="17">
        <f t="shared" si="10"/>
        <v>0.22775048098268513</v>
      </c>
      <c r="J15" s="17">
        <f>J14-J13</f>
        <v>-0.62082035306334404</v>
      </c>
      <c r="K15" s="17">
        <f>K14-K13</f>
        <v>9.723871733967826E-3</v>
      </c>
      <c r="L15" s="17"/>
      <c r="M15" s="17">
        <f t="shared" ref="M15" si="11">M13-M14</f>
        <v>-2.8690213392232877E-2</v>
      </c>
      <c r="N15" s="17">
        <f>N14-N13</f>
        <v>-0.51876111440427053</v>
      </c>
      <c r="O15" s="17">
        <f>O14-O13</f>
        <v>-0.19815361890694305</v>
      </c>
      <c r="P15" s="18">
        <f>P14-P13</f>
        <v>-1.052237509051416</v>
      </c>
    </row>
    <row r="16" spans="1:16">
      <c r="A16" s="67"/>
      <c r="B16" s="69" t="s">
        <v>30</v>
      </c>
      <c r="C16" s="6" t="s">
        <v>24</v>
      </c>
      <c r="D16" s="7"/>
      <c r="E16" s="7"/>
      <c r="F16" s="7"/>
      <c r="G16" s="8">
        <v>16.11</v>
      </c>
      <c r="H16" s="8">
        <v>19.25</v>
      </c>
      <c r="I16" s="8">
        <v>34.28</v>
      </c>
      <c r="J16" s="8">
        <v>41.31</v>
      </c>
      <c r="K16" s="8">
        <v>47.41</v>
      </c>
      <c r="L16" s="8"/>
      <c r="M16" s="8">
        <v>9.5</v>
      </c>
      <c r="N16" s="8">
        <v>149.97999999999999</v>
      </c>
      <c r="O16" s="8">
        <v>20.399999999999999</v>
      </c>
      <c r="P16" s="9">
        <v>52.7</v>
      </c>
    </row>
    <row r="17" spans="1:16">
      <c r="A17" s="67"/>
      <c r="B17" s="70"/>
      <c r="C17" s="10" t="s">
        <v>25</v>
      </c>
      <c r="D17" s="11"/>
      <c r="E17" s="11"/>
      <c r="F17" s="11"/>
      <c r="G17" s="12">
        <v>15.98808382413368</v>
      </c>
      <c r="H17" s="12">
        <v>19.474005268265632</v>
      </c>
      <c r="I17" s="12">
        <v>34.04811657959857</v>
      </c>
      <c r="J17" s="12">
        <v>41.239238410596023</v>
      </c>
      <c r="K17" s="12">
        <v>48.094542180357394</v>
      </c>
      <c r="L17" s="13"/>
      <c r="M17" s="12">
        <v>9.482377890272236</v>
      </c>
      <c r="N17" s="12">
        <v>149.57526141992295</v>
      </c>
      <c r="O17" s="12">
        <v>20.709166092350102</v>
      </c>
      <c r="P17" s="14">
        <v>51.571832884097034</v>
      </c>
    </row>
    <row r="18" spans="1:16" ht="13.8" thickBot="1">
      <c r="A18" s="67"/>
      <c r="B18" s="71"/>
      <c r="C18" s="15" t="s">
        <v>26</v>
      </c>
      <c r="D18" s="16">
        <f>D17-D16</f>
        <v>0</v>
      </c>
      <c r="E18" s="16">
        <f t="shared" ref="E18:F18" si="12">E17-E16</f>
        <v>0</v>
      </c>
      <c r="F18" s="16">
        <f t="shared" si="12"/>
        <v>0</v>
      </c>
      <c r="G18" s="17">
        <f>G17-G16</f>
        <v>-0.12191617586631942</v>
      </c>
      <c r="H18" s="17">
        <f t="shared" ref="H18:I18" si="13">H17-H16</f>
        <v>0.22400526826563194</v>
      </c>
      <c r="I18" s="17">
        <f t="shared" si="13"/>
        <v>-0.23188342040143084</v>
      </c>
      <c r="J18" s="17">
        <f>J17-J16</f>
        <v>-7.0761589403979031E-2</v>
      </c>
      <c r="K18" s="17">
        <f>K17-K16</f>
        <v>0.684542180357397</v>
      </c>
      <c r="L18" s="17"/>
      <c r="M18" s="17">
        <f t="shared" ref="M18" si="14">M16-M17</f>
        <v>1.7622109727764013E-2</v>
      </c>
      <c r="N18" s="17">
        <f>N17-N16</f>
        <v>-0.40473858007703711</v>
      </c>
      <c r="O18" s="17">
        <f>O17-O16</f>
        <v>0.30916609235010384</v>
      </c>
      <c r="P18" s="18">
        <f>P17-P16</f>
        <v>-1.1281671159029685</v>
      </c>
    </row>
    <row r="19" spans="1:16">
      <c r="A19" s="67"/>
      <c r="B19" s="72" t="s">
        <v>31</v>
      </c>
      <c r="C19" s="6" t="s">
        <v>24</v>
      </c>
      <c r="D19" s="7"/>
      <c r="E19" s="7"/>
      <c r="F19" s="7"/>
      <c r="G19" s="8">
        <v>19.37</v>
      </c>
      <c r="H19" s="8">
        <v>21.36</v>
      </c>
      <c r="I19" s="8">
        <v>36.82</v>
      </c>
      <c r="J19" s="8">
        <v>44.94</v>
      </c>
      <c r="K19" s="8">
        <v>54.8</v>
      </c>
      <c r="L19" s="8"/>
      <c r="M19" s="8">
        <v>9.09</v>
      </c>
      <c r="N19" s="8">
        <v>161.69</v>
      </c>
      <c r="O19" s="8">
        <v>23.7</v>
      </c>
      <c r="P19" s="9">
        <v>58.69</v>
      </c>
    </row>
    <row r="20" spans="1:16">
      <c r="A20" s="67"/>
      <c r="B20" s="70"/>
      <c r="C20" s="10" t="s">
        <v>25</v>
      </c>
      <c r="D20" s="11"/>
      <c r="E20" s="11"/>
      <c r="F20" s="11"/>
      <c r="G20" s="12">
        <v>19.153877944620472</v>
      </c>
      <c r="H20" s="12">
        <v>21.526506191735077</v>
      </c>
      <c r="I20" s="12">
        <v>37.271181755355911</v>
      </c>
      <c r="J20" s="12">
        <v>44.732732316227462</v>
      </c>
      <c r="K20" s="12">
        <v>54.668199554069119</v>
      </c>
      <c r="L20" s="13"/>
      <c r="M20" s="12">
        <v>8.9912637362637859</v>
      </c>
      <c r="N20" s="12">
        <v>162.32441796008868</v>
      </c>
      <c r="O20" s="12">
        <v>23.818774265113699</v>
      </c>
      <c r="P20" s="14">
        <v>57.626997021391823</v>
      </c>
    </row>
    <row r="21" spans="1:16" ht="13.8" thickBot="1">
      <c r="A21" s="67"/>
      <c r="B21" s="73"/>
      <c r="C21" s="15" t="s">
        <v>26</v>
      </c>
      <c r="D21" s="16">
        <f>D20-D19</f>
        <v>0</v>
      </c>
      <c r="E21" s="16">
        <f t="shared" ref="E21:F21" si="15">E20-E19</f>
        <v>0</v>
      </c>
      <c r="F21" s="16">
        <f t="shared" si="15"/>
        <v>0</v>
      </c>
      <c r="G21" s="17">
        <f>G20-G19</f>
        <v>-0.21612205537952889</v>
      </c>
      <c r="H21" s="17">
        <f t="shared" ref="H21:I21" si="16">H20-H19</f>
        <v>0.16650619173507764</v>
      </c>
      <c r="I21" s="17">
        <f t="shared" si="16"/>
        <v>0.45118175535591121</v>
      </c>
      <c r="J21" s="17">
        <f>J20-J19</f>
        <v>-0.20726768377253535</v>
      </c>
      <c r="K21" s="17">
        <f>K20-K19</f>
        <v>-0.13180044593087814</v>
      </c>
      <c r="L21" s="17"/>
      <c r="M21" s="17">
        <f t="shared" ref="M21" si="17">M19-M20</f>
        <v>9.8736263736213914E-2</v>
      </c>
      <c r="N21" s="17">
        <f>N20-N19</f>
        <v>0.63441796008868323</v>
      </c>
      <c r="O21" s="17">
        <f>O20-O19</f>
        <v>0.11877426511370004</v>
      </c>
      <c r="P21" s="18">
        <f>P20-P19</f>
        <v>-1.0630029786081749</v>
      </c>
    </row>
    <row r="22" spans="1:16">
      <c r="A22" s="67"/>
      <c r="B22" s="69" t="s">
        <v>32</v>
      </c>
      <c r="C22" s="6" t="s">
        <v>24</v>
      </c>
      <c r="D22" s="7"/>
      <c r="E22" s="7"/>
      <c r="F22" s="7"/>
      <c r="G22" s="8">
        <v>23.9</v>
      </c>
      <c r="H22" s="8">
        <v>23.34</v>
      </c>
      <c r="I22" s="8">
        <v>41.1</v>
      </c>
      <c r="J22" s="8">
        <v>48.8</v>
      </c>
      <c r="K22" s="8">
        <v>62.6</v>
      </c>
      <c r="L22" s="8">
        <v>451.48</v>
      </c>
      <c r="M22" s="8">
        <v>9.6300000000000008</v>
      </c>
      <c r="N22" s="8">
        <v>180.08</v>
      </c>
      <c r="O22" s="8">
        <v>16.87</v>
      </c>
      <c r="P22" s="9">
        <v>33.130000000000003</v>
      </c>
    </row>
    <row r="23" spans="1:16">
      <c r="A23" s="67"/>
      <c r="B23" s="70"/>
      <c r="C23" s="10" t="s">
        <v>25</v>
      </c>
      <c r="D23" s="11"/>
      <c r="E23" s="11"/>
      <c r="F23" s="11"/>
      <c r="G23" s="11">
        <v>23.625786163522012</v>
      </c>
      <c r="H23" s="11">
        <v>23.475705238917676</v>
      </c>
      <c r="I23" s="11">
        <v>41.313986815706507</v>
      </c>
      <c r="J23" s="11">
        <v>48.544417160190669</v>
      </c>
      <c r="K23" s="11">
        <v>63.52418604651163</v>
      </c>
      <c r="L23" s="11">
        <v>450.80248500428451</v>
      </c>
      <c r="M23" s="11">
        <v>8.6878585917125726</v>
      </c>
      <c r="N23" s="11">
        <v>180.59306175327478</v>
      </c>
      <c r="O23" s="11">
        <v>17.046683046683047</v>
      </c>
      <c r="P23" s="19">
        <v>33.123566878980888</v>
      </c>
    </row>
    <row r="24" spans="1:16" ht="13.8" thickBot="1">
      <c r="A24" s="67"/>
      <c r="B24" s="71"/>
      <c r="C24" s="15" t="s">
        <v>26</v>
      </c>
      <c r="D24" s="16">
        <f>D23-D22</f>
        <v>0</v>
      </c>
      <c r="E24" s="16">
        <f t="shared" ref="E24:F24" si="18">E23-E22</f>
        <v>0</v>
      </c>
      <c r="F24" s="16">
        <f t="shared" si="18"/>
        <v>0</v>
      </c>
      <c r="G24" s="17">
        <f>G23-G22</f>
        <v>-0.27421383647798692</v>
      </c>
      <c r="H24" s="17">
        <f t="shared" ref="H24:I24" si="19">H23-H22</f>
        <v>0.1357052389176765</v>
      </c>
      <c r="I24" s="17">
        <f t="shared" si="19"/>
        <v>0.21398681570650524</v>
      </c>
      <c r="J24" s="17">
        <f>J23-J22</f>
        <v>-0.25558283980932828</v>
      </c>
      <c r="K24" s="17">
        <f>K23-K22</f>
        <v>0.92418604651162894</v>
      </c>
      <c r="L24" s="17">
        <f t="shared" ref="L24:M24" si="20">L22-L23</f>
        <v>0.67751499571551221</v>
      </c>
      <c r="M24" s="17">
        <f t="shared" si="20"/>
        <v>0.94214140828742821</v>
      </c>
      <c r="N24" s="17">
        <f>N23-N22</f>
        <v>0.51306175327476922</v>
      </c>
      <c r="O24" s="17">
        <f>O23-O22</f>
        <v>0.17668304668304557</v>
      </c>
      <c r="P24" s="18">
        <f>P23-P22</f>
        <v>-6.4331210191141963E-3</v>
      </c>
    </row>
    <row r="25" spans="1:16">
      <c r="A25" s="67"/>
      <c r="B25" s="72" t="s">
        <v>33</v>
      </c>
      <c r="C25" s="6" t="s">
        <v>24</v>
      </c>
      <c r="D25" s="7"/>
      <c r="E25" s="7"/>
      <c r="F25" s="7"/>
      <c r="G25" s="8">
        <v>29.29</v>
      </c>
      <c r="H25" s="8">
        <v>26.13</v>
      </c>
      <c r="I25" s="8">
        <v>45.1</v>
      </c>
      <c r="J25" s="8">
        <v>52.08</v>
      </c>
      <c r="K25" s="8">
        <v>78.14</v>
      </c>
      <c r="L25" s="8">
        <v>414.06</v>
      </c>
      <c r="M25" s="8">
        <v>8.81</v>
      </c>
      <c r="N25" s="8">
        <v>197.88</v>
      </c>
      <c r="O25" s="8">
        <v>19.829999999999998</v>
      </c>
      <c r="P25" s="9">
        <v>41.38</v>
      </c>
    </row>
    <row r="26" spans="1:16">
      <c r="A26" s="67"/>
      <c r="B26" s="70"/>
      <c r="C26" s="10" t="s">
        <v>25</v>
      </c>
      <c r="D26" s="11"/>
      <c r="E26" s="11"/>
      <c r="F26" s="11"/>
      <c r="G26" s="12">
        <v>29.495406360424028</v>
      </c>
      <c r="H26" s="12">
        <v>26.65582848218089</v>
      </c>
      <c r="I26" s="12">
        <v>46.491086587436335</v>
      </c>
      <c r="J26" s="12">
        <v>52.381196581196583</v>
      </c>
      <c r="K26" s="12">
        <v>78.953835294117638</v>
      </c>
      <c r="L26" s="12">
        <v>407.80625396154659</v>
      </c>
      <c r="M26" s="12">
        <v>7.9837109262976949</v>
      </c>
      <c r="N26" s="12">
        <v>199.85478829212843</v>
      </c>
      <c r="O26" s="12">
        <v>20.145498853211009</v>
      </c>
      <c r="P26" s="14">
        <v>42.004057646564995</v>
      </c>
    </row>
    <row r="27" spans="1:16" ht="13.8" thickBot="1">
      <c r="A27" s="67"/>
      <c r="B27" s="73"/>
      <c r="C27" s="15" t="s">
        <v>26</v>
      </c>
      <c r="D27" s="16">
        <f>D26-D25</f>
        <v>0</v>
      </c>
      <c r="E27" s="16">
        <f t="shared" ref="E27:F27" si="21">E26-E25</f>
        <v>0</v>
      </c>
      <c r="F27" s="16">
        <f t="shared" si="21"/>
        <v>0</v>
      </c>
      <c r="G27" s="17">
        <f>G26-G25</f>
        <v>0.20540636042402838</v>
      </c>
      <c r="H27" s="17">
        <f t="shared" ref="H27:I27" si="22">H26-H25</f>
        <v>0.5258284821808914</v>
      </c>
      <c r="I27" s="17">
        <f t="shared" si="22"/>
        <v>1.3910865874363338</v>
      </c>
      <c r="J27" s="17">
        <f>J26-J25</f>
        <v>0.3011965811965851</v>
      </c>
      <c r="K27" s="17">
        <f>K26-K25</f>
        <v>0.81383529411763789</v>
      </c>
      <c r="L27" s="17">
        <f t="shared" ref="L27:M27" si="23">L25-L26</f>
        <v>6.2537460384534143</v>
      </c>
      <c r="M27" s="17">
        <f t="shared" si="23"/>
        <v>0.82628907370230564</v>
      </c>
      <c r="N27" s="17">
        <f>N26-N25</f>
        <v>1.9747882921284372</v>
      </c>
      <c r="O27" s="17">
        <f>O26-O25</f>
        <v>0.31549885321101101</v>
      </c>
      <c r="P27" s="18">
        <f>P26-P25</f>
        <v>0.6240576465649923</v>
      </c>
    </row>
    <row r="28" spans="1:16">
      <c r="A28" s="67"/>
      <c r="B28" s="69" t="s">
        <v>34</v>
      </c>
      <c r="C28" s="6" t="s">
        <v>24</v>
      </c>
      <c r="D28" s="7"/>
      <c r="E28" s="7"/>
      <c r="F28" s="7"/>
      <c r="G28" s="8">
        <v>34.11</v>
      </c>
      <c r="H28" s="8">
        <v>28.33</v>
      </c>
      <c r="I28" s="8">
        <v>49.24</v>
      </c>
      <c r="J28" s="8">
        <v>54.98</v>
      </c>
      <c r="K28" s="8">
        <v>84.91</v>
      </c>
      <c r="L28" s="8">
        <v>402.53</v>
      </c>
      <c r="M28" s="8">
        <v>8.84</v>
      </c>
      <c r="N28" s="8">
        <v>212.39</v>
      </c>
      <c r="O28" s="8">
        <v>22.49</v>
      </c>
      <c r="P28" s="9">
        <v>48.43</v>
      </c>
    </row>
    <row r="29" spans="1:16">
      <c r="A29" s="67"/>
      <c r="B29" s="70"/>
      <c r="C29" s="10" t="s">
        <v>25</v>
      </c>
      <c r="D29" s="11"/>
      <c r="E29" s="11"/>
      <c r="F29" s="11"/>
      <c r="G29" s="11">
        <v>34.152530685422697</v>
      </c>
      <c r="H29" s="11">
        <v>28.425670977610903</v>
      </c>
      <c r="I29" s="11">
        <v>49.488439706493146</v>
      </c>
      <c r="J29" s="11">
        <v>55.061469684269348</v>
      </c>
      <c r="K29" s="11">
        <v>86.541527499443333</v>
      </c>
      <c r="L29" s="11">
        <v>393.95460199004975</v>
      </c>
      <c r="M29" s="11">
        <v>7.586768626350513</v>
      </c>
      <c r="N29" s="11">
        <v>212.87200788510279</v>
      </c>
      <c r="O29" s="11">
        <v>22.680150648626029</v>
      </c>
      <c r="P29" s="19">
        <v>48.0713698630137</v>
      </c>
    </row>
    <row r="30" spans="1:16" ht="13.8" thickBot="1">
      <c r="A30" s="67"/>
      <c r="B30" s="71"/>
      <c r="C30" s="15" t="s">
        <v>26</v>
      </c>
      <c r="D30" s="16">
        <f>D29-D28</f>
        <v>0</v>
      </c>
      <c r="E30" s="16">
        <f t="shared" ref="E30:F30" si="24">E29-E28</f>
        <v>0</v>
      </c>
      <c r="F30" s="16">
        <f t="shared" si="24"/>
        <v>0</v>
      </c>
      <c r="G30" s="17">
        <f>G29-G28</f>
        <v>4.2530685422697445E-2</v>
      </c>
      <c r="H30" s="17">
        <f t="shared" ref="H30:I30" si="25">H29-H28</f>
        <v>9.5670977610904373E-2</v>
      </c>
      <c r="I30" s="17">
        <f t="shared" si="25"/>
        <v>0.24843970649314429</v>
      </c>
      <c r="J30" s="17">
        <f>J29-J28</f>
        <v>8.1469684269350751E-2</v>
      </c>
      <c r="K30" s="17">
        <f>K29-K28</f>
        <v>1.6315274994433366</v>
      </c>
      <c r="L30" s="17">
        <f t="shared" ref="L30:M30" si="26">L28-L29</f>
        <v>8.5753980099502201</v>
      </c>
      <c r="M30" s="17">
        <f t="shared" si="26"/>
        <v>1.2532313736494869</v>
      </c>
      <c r="N30" s="17">
        <f>N29-N28</f>
        <v>0.4820078851028029</v>
      </c>
      <c r="O30" s="17">
        <f>O29-O28</f>
        <v>0.19015064862603026</v>
      </c>
      <c r="P30" s="18">
        <f>P29-P28</f>
        <v>-0.35863013698629942</v>
      </c>
    </row>
    <row r="31" spans="1:16">
      <c r="A31" s="67"/>
      <c r="B31" s="72" t="s">
        <v>35</v>
      </c>
      <c r="C31" s="6" t="s">
        <v>24</v>
      </c>
      <c r="D31" s="7"/>
      <c r="E31" s="7"/>
      <c r="F31" s="7"/>
      <c r="G31" s="8">
        <v>36.340000000000003</v>
      </c>
      <c r="H31" s="8">
        <v>27.91</v>
      </c>
      <c r="I31" s="8">
        <v>48.44</v>
      </c>
      <c r="J31" s="8">
        <v>56.5</v>
      </c>
      <c r="K31" s="8">
        <v>80.650000000000006</v>
      </c>
      <c r="L31" s="8">
        <v>402.53</v>
      </c>
      <c r="M31" s="8">
        <v>7.47</v>
      </c>
      <c r="N31" s="8">
        <v>217.68</v>
      </c>
      <c r="O31" s="8">
        <v>23.18</v>
      </c>
      <c r="P31" s="9">
        <v>49.19</v>
      </c>
    </row>
    <row r="32" spans="1:16">
      <c r="A32" s="67"/>
      <c r="B32" s="70"/>
      <c r="C32" s="10" t="s">
        <v>25</v>
      </c>
      <c r="D32" s="11"/>
      <c r="E32" s="11"/>
      <c r="F32" s="11"/>
      <c r="G32" s="12">
        <v>36.422169300714444</v>
      </c>
      <c r="H32" s="12">
        <v>27.995664426620422</v>
      </c>
      <c r="I32" s="12">
        <v>48.828392122917116</v>
      </c>
      <c r="J32" s="12">
        <v>56.75005414771497</v>
      </c>
      <c r="K32" s="12">
        <v>80.369369369369366</v>
      </c>
      <c r="L32" s="11">
        <v>402.60261569416502</v>
      </c>
      <c r="M32" s="12">
        <v>7.4391211857018531</v>
      </c>
      <c r="N32" s="12">
        <v>218.80756756756756</v>
      </c>
      <c r="O32" s="12">
        <v>23.135666450637299</v>
      </c>
      <c r="P32" s="14">
        <v>49.115690062245115</v>
      </c>
    </row>
    <row r="33" spans="1:16" ht="13.8" thickBot="1">
      <c r="A33" s="67"/>
      <c r="B33" s="73"/>
      <c r="C33" s="15" t="s">
        <v>26</v>
      </c>
      <c r="D33" s="16">
        <f>D32-D31</f>
        <v>0</v>
      </c>
      <c r="E33" s="16">
        <f t="shared" ref="E33:F33" si="27">E32-E31</f>
        <v>0</v>
      </c>
      <c r="F33" s="16">
        <f t="shared" si="27"/>
        <v>0</v>
      </c>
      <c r="G33" s="17">
        <f>G32-G31</f>
        <v>8.2169300714440396E-2</v>
      </c>
      <c r="H33" s="17">
        <f t="shared" ref="H33:I33" si="28">H32-H31</f>
        <v>8.5664426620422063E-2</v>
      </c>
      <c r="I33" s="17">
        <f t="shared" si="28"/>
        <v>0.38839212291711789</v>
      </c>
      <c r="J33" s="17">
        <f>J32-J31</f>
        <v>0.25005414771496959</v>
      </c>
      <c r="K33" s="17">
        <f>K32-K31</f>
        <v>-0.28063063063063964</v>
      </c>
      <c r="L33" s="17">
        <f t="shared" ref="L33:M33" si="29">L31-L32</f>
        <v>-7.2615694165051536E-2</v>
      </c>
      <c r="M33" s="20">
        <f t="shared" si="29"/>
        <v>3.0878814298146651E-2</v>
      </c>
      <c r="N33" s="17">
        <f>N32-N31</f>
        <v>1.1275675675675529</v>
      </c>
      <c r="O33" s="17">
        <f>O32-O31</f>
        <v>-4.4333549362701064E-2</v>
      </c>
      <c r="P33" s="18">
        <f>P32-P31</f>
        <v>-7.4309937754883038E-2</v>
      </c>
    </row>
    <row r="34" spans="1:16">
      <c r="A34" s="67"/>
      <c r="B34" s="69" t="s">
        <v>36</v>
      </c>
      <c r="C34" s="6" t="s">
        <v>24</v>
      </c>
      <c r="D34" s="7"/>
      <c r="E34" s="7"/>
      <c r="F34" s="7"/>
      <c r="G34" s="8">
        <v>38.450000000000003</v>
      </c>
      <c r="H34" s="8">
        <v>28.98</v>
      </c>
      <c r="I34" s="8">
        <v>50.34</v>
      </c>
      <c r="J34" s="8">
        <v>57.32</v>
      </c>
      <c r="K34" s="8">
        <v>85.81</v>
      </c>
      <c r="L34" s="8">
        <v>403.33</v>
      </c>
      <c r="M34" s="8">
        <v>7.27</v>
      </c>
      <c r="N34" s="8">
        <v>222.98</v>
      </c>
      <c r="O34" s="8">
        <v>24.61</v>
      </c>
      <c r="P34" s="9">
        <v>52.39</v>
      </c>
    </row>
    <row r="35" spans="1:16">
      <c r="A35" s="67"/>
      <c r="B35" s="70"/>
      <c r="C35" s="10" t="s">
        <v>25</v>
      </c>
      <c r="D35" s="11"/>
      <c r="E35" s="11"/>
      <c r="F35" s="11"/>
      <c r="G35" s="12">
        <v>38.665675446049299</v>
      </c>
      <c r="H35" s="12">
        <v>28.934216146945751</v>
      </c>
      <c r="I35" s="12">
        <v>50.467474489795919</v>
      </c>
      <c r="J35" s="12">
        <v>57.553109638811712</v>
      </c>
      <c r="K35" s="12">
        <v>85.956103427540583</v>
      </c>
      <c r="L35" s="11">
        <v>401.25491183879097</v>
      </c>
      <c r="M35" s="12">
        <v>7.303044382504277</v>
      </c>
      <c r="N35" s="12">
        <v>223.72268370607028</v>
      </c>
      <c r="O35" s="12">
        <v>24.5922929529487</v>
      </c>
      <c r="P35" s="14">
        <v>52.039923954372625</v>
      </c>
    </row>
    <row r="36" spans="1:16" ht="13.8" thickBot="1">
      <c r="A36" s="67"/>
      <c r="B36" s="71"/>
      <c r="C36" s="15" t="s">
        <v>26</v>
      </c>
      <c r="D36" s="16">
        <f>D35-D34</f>
        <v>0</v>
      </c>
      <c r="E36" s="16">
        <f t="shared" ref="E36:F36" si="30">E35-E34</f>
        <v>0</v>
      </c>
      <c r="F36" s="16">
        <f t="shared" si="30"/>
        <v>0</v>
      </c>
      <c r="G36" s="17">
        <f>G35-G34</f>
        <v>0.21567544604929623</v>
      </c>
      <c r="H36" s="17">
        <f t="shared" ref="H36:I36" si="31">H35-H34</f>
        <v>-4.578385305424959E-2</v>
      </c>
      <c r="I36" s="17">
        <f t="shared" si="31"/>
        <v>0.12747448979591525</v>
      </c>
      <c r="J36" s="17">
        <f>J35-J34</f>
        <v>0.23310963881171176</v>
      </c>
      <c r="K36" s="17">
        <f>K35-K34</f>
        <v>0.14610342754058081</v>
      </c>
      <c r="L36" s="17">
        <f t="shared" ref="L36:M36" si="32">L34-L35</f>
        <v>2.0750881612090097</v>
      </c>
      <c r="M36" s="17">
        <f t="shared" si="32"/>
        <v>-3.3044382504277436E-2</v>
      </c>
      <c r="N36" s="17">
        <f>N35-N34</f>
        <v>0.7426837060702951</v>
      </c>
      <c r="O36" s="17">
        <f>O35-O34</f>
        <v>-1.770704705129944E-2</v>
      </c>
      <c r="P36" s="18">
        <f>P35-P34</f>
        <v>-0.35007604562737527</v>
      </c>
    </row>
    <row r="37" spans="1:16">
      <c r="A37" s="67"/>
      <c r="B37" s="72" t="s">
        <v>37</v>
      </c>
      <c r="C37" s="6" t="s">
        <v>24</v>
      </c>
      <c r="D37" s="7"/>
      <c r="E37" s="7"/>
      <c r="F37" s="7"/>
      <c r="G37" s="8">
        <v>40.22</v>
      </c>
      <c r="H37" s="8">
        <v>30.12</v>
      </c>
      <c r="I37" s="8">
        <v>52.44</v>
      </c>
      <c r="J37" s="8">
        <v>58.4</v>
      </c>
      <c r="K37" s="8">
        <v>87.57</v>
      </c>
      <c r="L37" s="8">
        <v>404.07</v>
      </c>
      <c r="M37" s="8">
        <v>7.22</v>
      </c>
      <c r="N37" s="8">
        <v>226.11</v>
      </c>
      <c r="O37" s="8">
        <v>25.46</v>
      </c>
      <c r="P37" s="9">
        <v>54.71</v>
      </c>
    </row>
    <row r="38" spans="1:16">
      <c r="A38" s="67"/>
      <c r="B38" s="70"/>
      <c r="C38" s="10" t="s">
        <v>25</v>
      </c>
      <c r="D38" s="11"/>
      <c r="E38" s="11"/>
      <c r="F38" s="11"/>
      <c r="G38" s="12">
        <v>40.112499999999997</v>
      </c>
      <c r="H38" s="12">
        <v>29.998115972367593</v>
      </c>
      <c r="I38" s="12">
        <v>52.455189662359317</v>
      </c>
      <c r="J38" s="12">
        <v>58.525041736227045</v>
      </c>
      <c r="K38" s="12">
        <v>87.140034863451476</v>
      </c>
      <c r="L38" s="11">
        <v>400.53378378378397</v>
      </c>
      <c r="M38" s="12">
        <v>7.2255856242118535</v>
      </c>
      <c r="N38" s="12">
        <v>226.41905159807814</v>
      </c>
      <c r="O38" s="12">
        <v>25.509359400998299</v>
      </c>
      <c r="P38" s="14">
        <v>54.293010752688176</v>
      </c>
    </row>
    <row r="39" spans="1:16" ht="13.8" thickBot="1">
      <c r="A39" s="68"/>
      <c r="B39" s="71"/>
      <c r="C39" s="15" t="s">
        <v>26</v>
      </c>
      <c r="D39" s="16">
        <f>D38-D37</f>
        <v>0</v>
      </c>
      <c r="E39" s="16">
        <f t="shared" ref="E39:F39" si="33">E38-E37</f>
        <v>0</v>
      </c>
      <c r="F39" s="16">
        <f t="shared" si="33"/>
        <v>0</v>
      </c>
      <c r="G39" s="17">
        <f>G38-G37</f>
        <v>-0.10750000000000171</v>
      </c>
      <c r="H39" s="17">
        <f t="shared" ref="H39:I39" si="34">H38-H37</f>
        <v>-0.12188402763240802</v>
      </c>
      <c r="I39" s="17">
        <f t="shared" si="34"/>
        <v>1.5189662359318845E-2</v>
      </c>
      <c r="J39" s="17">
        <f>J38-J37</f>
        <v>0.12504173622704684</v>
      </c>
      <c r="K39" s="17">
        <f>K38-K37</f>
        <v>-0.42996513654851753</v>
      </c>
      <c r="L39" s="17">
        <f t="shared" ref="L39:M39" si="35">L37-L38</f>
        <v>3.5362162162160189</v>
      </c>
      <c r="M39" s="17">
        <f t="shared" si="35"/>
        <v>-5.5856242118537125E-3</v>
      </c>
      <c r="N39" s="17">
        <f>N38-N37</f>
        <v>0.30905159807812765</v>
      </c>
      <c r="O39" s="17">
        <f>O38-O37</f>
        <v>4.9359400998298497E-2</v>
      </c>
      <c r="P39" s="18">
        <f>P38-P37</f>
        <v>-0.4169892473118253</v>
      </c>
    </row>
    <row r="40" spans="1:16" ht="26.4">
      <c r="A40" s="62" t="s">
        <v>0</v>
      </c>
      <c r="B40" s="62" t="s">
        <v>1</v>
      </c>
      <c r="C40" s="74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7</v>
      </c>
      <c r="I40" s="2" t="s">
        <v>8</v>
      </c>
      <c r="J40" s="2" t="s">
        <v>9</v>
      </c>
      <c r="K40" s="2" t="s">
        <v>10</v>
      </c>
      <c r="L40" s="2" t="s">
        <v>11</v>
      </c>
      <c r="M40" s="2" t="s">
        <v>12</v>
      </c>
      <c r="N40" s="2" t="s">
        <v>13</v>
      </c>
      <c r="O40" s="2" t="s">
        <v>14</v>
      </c>
      <c r="P40" s="3" t="s">
        <v>15</v>
      </c>
    </row>
    <row r="41" spans="1:16" ht="16.5" customHeight="1" thickBot="1">
      <c r="A41" s="63"/>
      <c r="B41" s="63"/>
      <c r="C41" s="75"/>
      <c r="D41" s="4" t="s">
        <v>16</v>
      </c>
      <c r="E41" s="4" t="s">
        <v>17</v>
      </c>
      <c r="F41" s="4" t="s">
        <v>16</v>
      </c>
      <c r="G41" s="4" t="s">
        <v>17</v>
      </c>
      <c r="H41" s="4" t="s">
        <v>18</v>
      </c>
      <c r="I41" s="4" t="s">
        <v>16</v>
      </c>
      <c r="J41" s="4" t="s">
        <v>19</v>
      </c>
      <c r="K41" s="4" t="s">
        <v>18</v>
      </c>
      <c r="L41" s="4" t="s">
        <v>20</v>
      </c>
      <c r="M41" s="4" t="s">
        <v>20</v>
      </c>
      <c r="N41" s="4" t="s">
        <v>16</v>
      </c>
      <c r="O41" s="4" t="s">
        <v>21</v>
      </c>
      <c r="P41" s="5" t="s">
        <v>19</v>
      </c>
    </row>
    <row r="42" spans="1:16">
      <c r="A42" s="76" t="s">
        <v>38</v>
      </c>
      <c r="B42" s="69" t="s">
        <v>23</v>
      </c>
      <c r="C42" s="6" t="s">
        <v>24</v>
      </c>
      <c r="D42" s="7"/>
      <c r="E42" s="7"/>
      <c r="F42" s="7"/>
      <c r="G42" s="21">
        <v>8.36</v>
      </c>
      <c r="H42" s="21">
        <v>11.18</v>
      </c>
      <c r="I42" s="21">
        <v>28.44</v>
      </c>
      <c r="J42" s="21">
        <v>25.78</v>
      </c>
      <c r="K42" s="21">
        <v>15.08</v>
      </c>
      <c r="L42" s="21"/>
      <c r="M42" s="21">
        <v>12.11</v>
      </c>
      <c r="N42" s="21">
        <v>105.28</v>
      </c>
      <c r="O42" s="21">
        <v>5.46</v>
      </c>
      <c r="P42" s="22">
        <v>29.6</v>
      </c>
    </row>
    <row r="43" spans="1:16">
      <c r="A43" s="77"/>
      <c r="B43" s="70"/>
      <c r="C43" s="10" t="s">
        <v>25</v>
      </c>
      <c r="D43" s="11"/>
      <c r="E43" s="11"/>
      <c r="F43" s="11"/>
      <c r="G43" s="23">
        <v>8.294432721960721</v>
      </c>
      <c r="H43" s="23">
        <v>11.750792326939116</v>
      </c>
      <c r="I43" s="23">
        <v>28.451826705463951</v>
      </c>
      <c r="J43" s="23">
        <v>25.372390354426283</v>
      </c>
      <c r="K43" s="23">
        <v>14.901298701298701</v>
      </c>
      <c r="L43" s="23"/>
      <c r="M43" s="23">
        <v>12.155820702999039</v>
      </c>
      <c r="N43" s="23">
        <v>104.79028091701647</v>
      </c>
      <c r="O43" s="23">
        <v>5.5255663430420716</v>
      </c>
      <c r="P43" s="24">
        <v>29.154683746997598</v>
      </c>
    </row>
    <row r="44" spans="1:16" ht="13.8" thickBot="1">
      <c r="A44" s="77"/>
      <c r="B44" s="73"/>
      <c r="C44" s="15" t="s">
        <v>26</v>
      </c>
      <c r="D44" s="16">
        <f>D43-D42</f>
        <v>0</v>
      </c>
      <c r="E44" s="16">
        <f t="shared" ref="E44:F44" si="36">E43-E42</f>
        <v>0</v>
      </c>
      <c r="F44" s="16">
        <f t="shared" si="36"/>
        <v>0</v>
      </c>
      <c r="G44" s="25">
        <f>G43-G42</f>
        <v>-6.556727803927842E-2</v>
      </c>
      <c r="H44" s="25">
        <f t="shared" ref="H44:I44" si="37">H43-H42</f>
        <v>0.57079232693911663</v>
      </c>
      <c r="I44" s="25">
        <f t="shared" si="37"/>
        <v>1.1826705463949594E-2</v>
      </c>
      <c r="J44" s="25">
        <f>J43-J42</f>
        <v>-0.40760964557371793</v>
      </c>
      <c r="K44" s="25">
        <f>K43-K42</f>
        <v>-0.17870129870129858</v>
      </c>
      <c r="L44" s="25"/>
      <c r="M44" s="25">
        <f t="shared" ref="M44" si="38">M42-M43</f>
        <v>-4.5820702999039398E-2</v>
      </c>
      <c r="N44" s="25">
        <f>N43-N42</f>
        <v>-0.48971908298352673</v>
      </c>
      <c r="O44" s="25">
        <f>O43-O42</f>
        <v>6.5566343042071651E-2</v>
      </c>
      <c r="P44" s="26">
        <f>P43-P42</f>
        <v>-0.44531625300240307</v>
      </c>
    </row>
    <row r="45" spans="1:16">
      <c r="A45" s="77"/>
      <c r="B45" s="69" t="s">
        <v>27</v>
      </c>
      <c r="C45" s="6" t="s">
        <v>24</v>
      </c>
      <c r="D45" s="7"/>
      <c r="E45" s="7"/>
      <c r="F45" s="7"/>
      <c r="G45" s="21">
        <v>9.92</v>
      </c>
      <c r="H45" s="21">
        <v>13.46</v>
      </c>
      <c r="I45" s="21">
        <v>30.8</v>
      </c>
      <c r="J45" s="21">
        <v>29.24</v>
      </c>
      <c r="K45" s="21">
        <v>20.43</v>
      </c>
      <c r="L45" s="21"/>
      <c r="M45" s="21">
        <v>11.22</v>
      </c>
      <c r="N45" s="21">
        <v>114.28</v>
      </c>
      <c r="O45" s="21">
        <v>7.27</v>
      </c>
      <c r="P45" s="22">
        <v>36.590000000000003</v>
      </c>
    </row>
    <row r="46" spans="1:16">
      <c r="A46" s="77"/>
      <c r="B46" s="70"/>
      <c r="C46" s="10" t="s">
        <v>25</v>
      </c>
      <c r="D46" s="11"/>
      <c r="E46" s="11"/>
      <c r="F46" s="11"/>
      <c r="G46" s="23">
        <v>9.7709899749373434</v>
      </c>
      <c r="H46" s="23">
        <v>13.741945773524721</v>
      </c>
      <c r="I46" s="23">
        <v>30.8790625</v>
      </c>
      <c r="J46" s="23">
        <v>28.585801598495532</v>
      </c>
      <c r="K46" s="23">
        <v>20.654275851247451</v>
      </c>
      <c r="L46" s="23"/>
      <c r="M46" s="23">
        <v>11.255613074757621</v>
      </c>
      <c r="N46" s="23">
        <v>114.88796745423251</v>
      </c>
      <c r="O46" s="23">
        <v>7.2802947170402881</v>
      </c>
      <c r="P46" s="24">
        <v>35.944410129709695</v>
      </c>
    </row>
    <row r="47" spans="1:16" ht="13.8" thickBot="1">
      <c r="A47" s="77"/>
      <c r="B47" s="71"/>
      <c r="C47" s="15" t="s">
        <v>26</v>
      </c>
      <c r="D47" s="16">
        <f>D46-D45</f>
        <v>0</v>
      </c>
      <c r="E47" s="16">
        <f t="shared" ref="E47:F47" si="39">E46-E45</f>
        <v>0</v>
      </c>
      <c r="F47" s="16">
        <f t="shared" si="39"/>
        <v>0</v>
      </c>
      <c r="G47" s="25">
        <f>G46-G45</f>
        <v>-0.14901002506265648</v>
      </c>
      <c r="H47" s="25">
        <f t="shared" ref="H47:I47" si="40">H46-H45</f>
        <v>0.28194577352472017</v>
      </c>
      <c r="I47" s="25">
        <f t="shared" si="40"/>
        <v>7.9062499999999147E-2</v>
      </c>
      <c r="J47" s="25">
        <f>J46-J45</f>
        <v>-0.65419840150446618</v>
      </c>
      <c r="K47" s="25">
        <f>K46-K45</f>
        <v>0.22427585124745164</v>
      </c>
      <c r="L47" s="25"/>
      <c r="M47" s="25">
        <f t="shared" ref="M47" si="41">M45-M46</f>
        <v>-3.5613074757620211E-2</v>
      </c>
      <c r="N47" s="25">
        <f>N46-N45</f>
        <v>0.60796745423250798</v>
      </c>
      <c r="O47" s="25">
        <f>O46-O45</f>
        <v>1.0294717040288504E-2</v>
      </c>
      <c r="P47" s="26">
        <f>P46-P45</f>
        <v>-0.64558987029030845</v>
      </c>
    </row>
    <row r="48" spans="1:16">
      <c r="A48" s="77"/>
      <c r="B48" s="72" t="s">
        <v>28</v>
      </c>
      <c r="C48" s="6" t="s">
        <v>24</v>
      </c>
      <c r="D48" s="7"/>
      <c r="E48" s="7"/>
      <c r="F48" s="7"/>
      <c r="G48" s="21">
        <v>11.55</v>
      </c>
      <c r="H48" s="21">
        <v>15.47</v>
      </c>
      <c r="I48" s="21">
        <v>33.19</v>
      </c>
      <c r="J48" s="21">
        <v>33.119999999999997</v>
      </c>
      <c r="K48" s="21">
        <v>25.82</v>
      </c>
      <c r="L48" s="21"/>
      <c r="M48" s="21">
        <v>10.66</v>
      </c>
      <c r="N48" s="21">
        <v>126.09</v>
      </c>
      <c r="O48" s="21">
        <v>9.25</v>
      </c>
      <c r="P48" s="22">
        <v>43.06</v>
      </c>
    </row>
    <row r="49" spans="1:23">
      <c r="A49" s="77"/>
      <c r="B49" s="70"/>
      <c r="C49" s="10" t="s">
        <v>25</v>
      </c>
      <c r="D49" s="11"/>
      <c r="E49" s="11"/>
      <c r="F49" s="11"/>
      <c r="G49" s="23">
        <v>11.454332186424773</v>
      </c>
      <c r="H49" s="23">
        <v>15.57285962968824</v>
      </c>
      <c r="I49" s="23">
        <v>33.133083995636589</v>
      </c>
      <c r="J49" s="23">
        <v>32.156425452276977</v>
      </c>
      <c r="K49" s="23">
        <v>25.778283383022124</v>
      </c>
      <c r="L49" s="23"/>
      <c r="M49" s="23">
        <v>10.69100357309309</v>
      </c>
      <c r="N49" s="23">
        <v>123.96631841571808</v>
      </c>
      <c r="O49" s="23">
        <v>9.4345582486317436</v>
      </c>
      <c r="P49" s="24">
        <v>41.766365169400579</v>
      </c>
    </row>
    <row r="50" spans="1:23" ht="13.8" thickBot="1">
      <c r="A50" s="77"/>
      <c r="B50" s="73"/>
      <c r="C50" s="15" t="s">
        <v>26</v>
      </c>
      <c r="D50" s="16">
        <f>D49-D48</f>
        <v>0</v>
      </c>
      <c r="E50" s="16">
        <f t="shared" ref="E50:F50" si="42">E49-E48</f>
        <v>0</v>
      </c>
      <c r="F50" s="16">
        <f t="shared" si="42"/>
        <v>0</v>
      </c>
      <c r="G50" s="25">
        <f>G49-G48</f>
        <v>-9.5667813575227356E-2</v>
      </c>
      <c r="H50" s="25">
        <f t="shared" ref="H50:I50" si="43">H49-H48</f>
        <v>0.10285962968823981</v>
      </c>
      <c r="I50" s="25">
        <f t="shared" si="43"/>
        <v>-5.691600436340849E-2</v>
      </c>
      <c r="J50" s="25">
        <f>J49-J48</f>
        <v>-0.9635745477230202</v>
      </c>
      <c r="K50" s="25">
        <f>K49-K48</f>
        <v>-4.1716616977875987E-2</v>
      </c>
      <c r="L50" s="25"/>
      <c r="M50" s="25">
        <f t="shared" ref="M50" si="44">M48-M49</f>
        <v>-3.1003573093089543E-2</v>
      </c>
      <c r="N50" s="25">
        <f>N49-N48</f>
        <v>-2.1236815842819254</v>
      </c>
      <c r="O50" s="25">
        <f>O49-O48</f>
        <v>0.18455824863174364</v>
      </c>
      <c r="P50" s="26">
        <f>P49-P48</f>
        <v>-1.293634830599423</v>
      </c>
    </row>
    <row r="51" spans="1:23">
      <c r="A51" s="77"/>
      <c r="B51" s="69" t="s">
        <v>29</v>
      </c>
      <c r="C51" s="6" t="s">
        <v>24</v>
      </c>
      <c r="D51" s="7"/>
      <c r="E51" s="7"/>
      <c r="F51" s="7"/>
      <c r="G51" s="21">
        <v>13.52</v>
      </c>
      <c r="H51" s="21">
        <v>16.989999999999998</v>
      </c>
      <c r="I51" s="21">
        <v>35.520000000000003</v>
      </c>
      <c r="J51" s="21">
        <v>36.31</v>
      </c>
      <c r="K51" s="21">
        <v>31.63</v>
      </c>
      <c r="L51" s="21"/>
      <c r="M51" s="21">
        <v>10.15</v>
      </c>
      <c r="N51" s="21">
        <v>134.02000000000001</v>
      </c>
      <c r="O51" s="21">
        <v>11.3</v>
      </c>
      <c r="P51" s="22">
        <v>48.71</v>
      </c>
    </row>
    <row r="52" spans="1:23">
      <c r="A52" s="77"/>
      <c r="B52" s="70"/>
      <c r="C52" s="10" t="s">
        <v>25</v>
      </c>
      <c r="D52" s="11"/>
      <c r="E52" s="11"/>
      <c r="F52" s="11"/>
      <c r="G52" s="23">
        <v>13.379582298817001</v>
      </c>
      <c r="H52" s="23">
        <v>17.253054615044899</v>
      </c>
      <c r="I52" s="23">
        <v>35.721232476635514</v>
      </c>
      <c r="J52" s="23">
        <v>35.907309941520467</v>
      </c>
      <c r="K52" s="23">
        <v>31.529523809523809</v>
      </c>
      <c r="L52" s="23"/>
      <c r="M52" s="23">
        <v>10.200821438974652</v>
      </c>
      <c r="N52" s="23">
        <v>133.73724228688405</v>
      </c>
      <c r="O52" s="23">
        <v>11.208728652751423</v>
      </c>
      <c r="P52" s="24">
        <v>47.735594194568186</v>
      </c>
    </row>
    <row r="53" spans="1:23" ht="13.8" thickBot="1">
      <c r="A53" s="77"/>
      <c r="B53" s="71"/>
      <c r="C53" s="15" t="s">
        <v>26</v>
      </c>
      <c r="D53" s="16">
        <f>D52-D51</f>
        <v>0</v>
      </c>
      <c r="E53" s="16">
        <f t="shared" ref="E53:F53" si="45">E52-E51</f>
        <v>0</v>
      </c>
      <c r="F53" s="16">
        <f t="shared" si="45"/>
        <v>0</v>
      </c>
      <c r="G53" s="25">
        <f>G52-G51</f>
        <v>-0.14041770118299901</v>
      </c>
      <c r="H53" s="25">
        <f t="shared" ref="H53:I53" si="46">H52-H51</f>
        <v>0.26305461504490069</v>
      </c>
      <c r="I53" s="25">
        <f t="shared" si="46"/>
        <v>0.20123247663551069</v>
      </c>
      <c r="J53" s="25">
        <f>J52-J51</f>
        <v>-0.40269005847953565</v>
      </c>
      <c r="K53" s="25">
        <f>K52-K51</f>
        <v>-0.10047619047618994</v>
      </c>
      <c r="L53" s="25"/>
      <c r="M53" s="25">
        <f t="shared" ref="M53" si="47">M51-M52</f>
        <v>-5.0821438974651301E-2</v>
      </c>
      <c r="N53" s="25">
        <f>N52-N51</f>
        <v>-0.28275771311595577</v>
      </c>
      <c r="O53" s="25">
        <f>O52-O51</f>
        <v>-9.1271347248577328E-2</v>
      </c>
      <c r="P53" s="26">
        <f>P52-P51</f>
        <v>-0.97440580543181454</v>
      </c>
    </row>
    <row r="54" spans="1:23">
      <c r="A54" s="77"/>
      <c r="B54" s="72" t="s">
        <v>30</v>
      </c>
      <c r="C54" s="6" t="s">
        <v>24</v>
      </c>
      <c r="D54" s="7"/>
      <c r="E54" s="7"/>
      <c r="F54" s="7"/>
      <c r="G54" s="21">
        <v>15.93</v>
      </c>
      <c r="H54" s="21">
        <v>18.649999999999999</v>
      </c>
      <c r="I54" s="21">
        <v>39.1</v>
      </c>
      <c r="J54" s="21">
        <v>39.57</v>
      </c>
      <c r="K54" s="21">
        <v>38.229999999999997</v>
      </c>
      <c r="L54" s="21"/>
      <c r="M54" s="21">
        <v>9.69</v>
      </c>
      <c r="N54" s="21">
        <v>143.97</v>
      </c>
      <c r="O54" s="21">
        <v>13.46</v>
      </c>
      <c r="P54" s="22">
        <v>54.87</v>
      </c>
    </row>
    <row r="55" spans="1:23">
      <c r="A55" s="77"/>
      <c r="B55" s="70"/>
      <c r="C55" s="10" t="s">
        <v>25</v>
      </c>
      <c r="D55" s="11"/>
      <c r="E55" s="11"/>
      <c r="F55" s="11"/>
      <c r="G55" s="23">
        <v>15.721923579834375</v>
      </c>
      <c r="H55" s="23">
        <v>18.864001167371953</v>
      </c>
      <c r="I55" s="23">
        <v>38.771947674418605</v>
      </c>
      <c r="J55" s="23">
        <v>39.575806216255657</v>
      </c>
      <c r="K55" s="23">
        <v>38.20357771260997</v>
      </c>
      <c r="L55" s="23"/>
      <c r="M55" s="23">
        <v>9.7468291975039829</v>
      </c>
      <c r="N55" s="23">
        <v>141.92807119929967</v>
      </c>
      <c r="O55" s="23">
        <v>13.309715120525931</v>
      </c>
      <c r="P55" s="24">
        <v>53.688853822980924</v>
      </c>
      <c r="S55" s="58"/>
      <c r="T55" s="58"/>
      <c r="U55" s="58"/>
      <c r="V55" s="58"/>
      <c r="W55" s="58"/>
    </row>
    <row r="56" spans="1:23" ht="13.8" thickBot="1">
      <c r="A56" s="77"/>
      <c r="B56" s="73"/>
      <c r="C56" s="15" t="s">
        <v>26</v>
      </c>
      <c r="D56" s="16">
        <f>D55-D54</f>
        <v>0</v>
      </c>
      <c r="E56" s="16">
        <f t="shared" ref="E56:F56" si="48">E55-E54</f>
        <v>0</v>
      </c>
      <c r="F56" s="16">
        <f t="shared" si="48"/>
        <v>0</v>
      </c>
      <c r="G56" s="25">
        <f>G55-G54</f>
        <v>-0.20807642016562511</v>
      </c>
      <c r="H56" s="25">
        <f t="shared" ref="H56:I56" si="49">H55-H54</f>
        <v>0.21400116737195418</v>
      </c>
      <c r="I56" s="25">
        <f t="shared" si="49"/>
        <v>-0.32805232558139608</v>
      </c>
      <c r="J56" s="25">
        <f>J55-J54</f>
        <v>5.8062162556566932E-3</v>
      </c>
      <c r="K56" s="25">
        <f>K55-K54</f>
        <v>-2.6422287390026611E-2</v>
      </c>
      <c r="L56" s="25"/>
      <c r="M56" s="25">
        <f t="shared" ref="M56" si="50">M54-M55</f>
        <v>-5.6829197503983409E-2</v>
      </c>
      <c r="N56" s="25">
        <f>N55-N54</f>
        <v>-2.0419288007003331</v>
      </c>
      <c r="O56" s="25">
        <f>O55-O54</f>
        <v>-0.15028487947406965</v>
      </c>
      <c r="P56" s="26">
        <f>P55-P54</f>
        <v>-1.1811461770190732</v>
      </c>
      <c r="S56" s="58"/>
      <c r="T56" s="58"/>
      <c r="U56" s="58"/>
      <c r="V56" s="58"/>
      <c r="W56" s="58"/>
    </row>
    <row r="57" spans="1:23">
      <c r="A57" s="77"/>
      <c r="B57" s="69" t="s">
        <v>31</v>
      </c>
      <c r="C57" s="6" t="s">
        <v>24</v>
      </c>
      <c r="D57" s="7"/>
      <c r="E57" s="7"/>
      <c r="F57" s="7"/>
      <c r="G57" s="21">
        <v>19.170000000000002</v>
      </c>
      <c r="H57" s="21">
        <v>20.010000000000002</v>
      </c>
      <c r="I57" s="21">
        <v>41.9</v>
      </c>
      <c r="J57" s="21">
        <v>42.87</v>
      </c>
      <c r="K57" s="21">
        <v>43.2</v>
      </c>
      <c r="L57" s="21"/>
      <c r="M57" s="21">
        <v>9.32</v>
      </c>
      <c r="N57" s="21">
        <v>152.82</v>
      </c>
      <c r="O57" s="21">
        <v>15.62</v>
      </c>
      <c r="P57" s="22">
        <v>60.31</v>
      </c>
      <c r="S57" s="59"/>
      <c r="T57" s="59"/>
      <c r="U57" s="59"/>
      <c r="V57" s="59"/>
      <c r="W57" s="59"/>
    </row>
    <row r="58" spans="1:23">
      <c r="A58" s="77"/>
      <c r="B58" s="70"/>
      <c r="C58" s="10" t="s">
        <v>25</v>
      </c>
      <c r="D58" s="11"/>
      <c r="E58" s="11"/>
      <c r="F58" s="11"/>
      <c r="G58" s="23">
        <v>18.816122004357297</v>
      </c>
      <c r="H58" s="23">
        <v>20.040555555555553</v>
      </c>
      <c r="I58" s="23">
        <v>42.23858679848793</v>
      </c>
      <c r="J58" s="23">
        <v>42.285276073619634</v>
      </c>
      <c r="K58" s="23">
        <v>42.406268964501407</v>
      </c>
      <c r="L58" s="23"/>
      <c r="M58" s="23">
        <v>9.3475236020334087</v>
      </c>
      <c r="N58" s="23">
        <v>152.49446709376821</v>
      </c>
      <c r="O58" s="23">
        <v>15.213692643845594</v>
      </c>
      <c r="P58" s="24">
        <v>58.816583273766973</v>
      </c>
      <c r="S58" s="58"/>
      <c r="T58" s="58"/>
      <c r="U58" s="58"/>
      <c r="V58" s="58"/>
      <c r="W58" s="58"/>
    </row>
    <row r="59" spans="1:23" ht="13.8" thickBot="1">
      <c r="A59" s="77"/>
      <c r="B59" s="71"/>
      <c r="C59" s="15" t="s">
        <v>26</v>
      </c>
      <c r="D59" s="16">
        <f>D58-D57</f>
        <v>0</v>
      </c>
      <c r="E59" s="16">
        <f t="shared" ref="E59:F59" si="51">E58-E57</f>
        <v>0</v>
      </c>
      <c r="F59" s="16">
        <f t="shared" si="51"/>
        <v>0</v>
      </c>
      <c r="G59" s="25">
        <f>G58-G57</f>
        <v>-0.35387799564270495</v>
      </c>
      <c r="H59" s="25">
        <f t="shared" ref="H59:I59" si="52">H58-H57</f>
        <v>3.055555555555145E-2</v>
      </c>
      <c r="I59" s="25">
        <f t="shared" si="52"/>
        <v>0.33858679848793116</v>
      </c>
      <c r="J59" s="25">
        <f>J58-J57</f>
        <v>-0.58472392638036297</v>
      </c>
      <c r="K59" s="25">
        <f>K58-K57</f>
        <v>-0.79373103549859536</v>
      </c>
      <c r="L59" s="27"/>
      <c r="M59" s="25">
        <f t="shared" ref="M59" si="53">M57-M58</f>
        <v>-2.7523602033408423E-2</v>
      </c>
      <c r="N59" s="25">
        <f>N58-N57</f>
        <v>-0.32553290623178555</v>
      </c>
      <c r="O59" s="25">
        <f>O58-O57</f>
        <v>-0.4063073561544055</v>
      </c>
      <c r="P59" s="26">
        <f>P58-P57</f>
        <v>-1.4934167262330291</v>
      </c>
      <c r="S59" s="58"/>
      <c r="T59" s="58"/>
      <c r="U59" s="58"/>
      <c r="V59" s="58"/>
      <c r="W59" s="58"/>
    </row>
    <row r="60" spans="1:23">
      <c r="A60" s="77"/>
      <c r="B60" s="72" t="s">
        <v>32</v>
      </c>
      <c r="C60" s="6" t="s">
        <v>24</v>
      </c>
      <c r="D60" s="7"/>
      <c r="E60" s="7"/>
      <c r="F60" s="7"/>
      <c r="G60" s="21">
        <v>21.41</v>
      </c>
      <c r="H60" s="21">
        <v>20.239999999999998</v>
      </c>
      <c r="I60" s="21">
        <v>44.96</v>
      </c>
      <c r="J60" s="21">
        <v>44.77</v>
      </c>
      <c r="K60" s="21">
        <v>45.11</v>
      </c>
      <c r="L60" s="21">
        <v>324.45999999999998</v>
      </c>
      <c r="M60" s="21">
        <v>9.7799999999999994</v>
      </c>
      <c r="N60" s="21">
        <v>162.26</v>
      </c>
      <c r="O60" s="21">
        <v>10.75</v>
      </c>
      <c r="P60" s="22">
        <v>42.43</v>
      </c>
      <c r="S60" s="58"/>
      <c r="T60" s="58"/>
      <c r="U60" s="58"/>
      <c r="V60" s="58"/>
      <c r="W60" s="58"/>
    </row>
    <row r="61" spans="1:23">
      <c r="A61" s="77"/>
      <c r="B61" s="70"/>
      <c r="C61" s="10" t="s">
        <v>25</v>
      </c>
      <c r="D61" s="11"/>
      <c r="E61" s="11"/>
      <c r="F61" s="11"/>
      <c r="G61" s="23">
        <v>21.561477803738317</v>
      </c>
      <c r="H61" s="23">
        <v>20.763099955966535</v>
      </c>
      <c r="I61" s="23">
        <v>45.529489243377725</v>
      </c>
      <c r="J61" s="23">
        <v>45.03120400353253</v>
      </c>
      <c r="K61" s="23">
        <v>46.604459524963644</v>
      </c>
      <c r="L61" s="23">
        <v>321.84512683578106</v>
      </c>
      <c r="M61" s="23">
        <v>9.1882945621573704</v>
      </c>
      <c r="N61" s="23">
        <v>163.49228735125607</v>
      </c>
      <c r="O61" s="23">
        <v>10.811716098568688</v>
      </c>
      <c r="P61" s="24">
        <v>42.850014463407582</v>
      </c>
      <c r="S61" s="58"/>
      <c r="T61" s="58"/>
      <c r="U61" s="58"/>
      <c r="V61" s="58"/>
      <c r="W61" s="58"/>
    </row>
    <row r="62" spans="1:23" ht="13.8" thickBot="1">
      <c r="A62" s="77"/>
      <c r="B62" s="73"/>
      <c r="C62" s="15" t="s">
        <v>26</v>
      </c>
      <c r="D62" s="16">
        <f>D61-D60</f>
        <v>0</v>
      </c>
      <c r="E62" s="16">
        <f t="shared" ref="E62:F62" si="54">E61-E60</f>
        <v>0</v>
      </c>
      <c r="F62" s="16">
        <f t="shared" si="54"/>
        <v>0</v>
      </c>
      <c r="G62" s="25">
        <f>G61-G60</f>
        <v>0.15147780373831665</v>
      </c>
      <c r="H62" s="25">
        <f t="shared" ref="H62:I62" si="55">H61-H60</f>
        <v>0.52309995596653636</v>
      </c>
      <c r="I62" s="25">
        <f t="shared" si="55"/>
        <v>0.56948924337772411</v>
      </c>
      <c r="J62" s="25">
        <f>J61-J60</f>
        <v>0.26120400353252649</v>
      </c>
      <c r="K62" s="25">
        <f>K61-K60</f>
        <v>1.494459524963645</v>
      </c>
      <c r="L62" s="25">
        <f t="shared" ref="L62:M62" si="56">L60-L61</f>
        <v>2.6148731642189205</v>
      </c>
      <c r="M62" s="25">
        <f t="shared" si="56"/>
        <v>0.59170543784262897</v>
      </c>
      <c r="N62" s="25">
        <f>N61-N60</f>
        <v>1.2322873512560761</v>
      </c>
      <c r="O62" s="25">
        <f>O61-O60</f>
        <v>6.1716098568687983E-2</v>
      </c>
      <c r="P62" s="26">
        <f>P61-P60</f>
        <v>0.42001446340758264</v>
      </c>
    </row>
    <row r="63" spans="1:23">
      <c r="A63" s="77"/>
      <c r="B63" s="69" t="s">
        <v>33</v>
      </c>
      <c r="C63" s="6" t="s">
        <v>24</v>
      </c>
      <c r="D63" s="7"/>
      <c r="E63" s="7"/>
      <c r="F63" s="7"/>
      <c r="G63" s="21">
        <v>23.73</v>
      </c>
      <c r="H63" s="21">
        <v>22.1</v>
      </c>
      <c r="I63" s="21">
        <v>47.83</v>
      </c>
      <c r="J63" s="21">
        <v>46.5</v>
      </c>
      <c r="K63" s="21">
        <v>52</v>
      </c>
      <c r="L63" s="21">
        <v>309.54000000000002</v>
      </c>
      <c r="M63" s="21">
        <v>9.36</v>
      </c>
      <c r="N63" s="21">
        <v>168.33</v>
      </c>
      <c r="O63" s="21">
        <v>12.09</v>
      </c>
      <c r="P63" s="22">
        <v>47.98</v>
      </c>
    </row>
    <row r="64" spans="1:23">
      <c r="A64" s="77"/>
      <c r="B64" s="70"/>
      <c r="C64" s="10" t="s">
        <v>25</v>
      </c>
      <c r="D64" s="11"/>
      <c r="E64" s="11"/>
      <c r="F64" s="11"/>
      <c r="G64" s="23">
        <v>23.808086727219454</v>
      </c>
      <c r="H64" s="23">
        <v>22.312251216275985</v>
      </c>
      <c r="I64" s="23">
        <v>48.568205128205129</v>
      </c>
      <c r="J64" s="23">
        <v>46.573325464738858</v>
      </c>
      <c r="K64" s="23">
        <v>52.335714285714289</v>
      </c>
      <c r="L64" s="23">
        <v>307.85605209970805</v>
      </c>
      <c r="M64" s="23">
        <v>8.882385266597419</v>
      </c>
      <c r="N64" s="23">
        <v>169.34260485651214</v>
      </c>
      <c r="O64" s="23">
        <v>12.174856131031429</v>
      </c>
      <c r="P64" s="24">
        <v>47.889114364400641</v>
      </c>
    </row>
    <row r="65" spans="1:16" ht="13.8" thickBot="1">
      <c r="A65" s="77"/>
      <c r="B65" s="71"/>
      <c r="C65" s="15" t="s">
        <v>26</v>
      </c>
      <c r="D65" s="16">
        <f>D64-D63</f>
        <v>0</v>
      </c>
      <c r="E65" s="16">
        <f t="shared" ref="E65:F65" si="57">E64-E63</f>
        <v>0</v>
      </c>
      <c r="F65" s="16">
        <f t="shared" si="57"/>
        <v>0</v>
      </c>
      <c r="G65" s="25">
        <f>G64-G63</f>
        <v>7.8086727219453422E-2</v>
      </c>
      <c r="H65" s="25">
        <f t="shared" ref="H65:I65" si="58">H64-H63</f>
        <v>0.21225121627598398</v>
      </c>
      <c r="I65" s="25">
        <f t="shared" si="58"/>
        <v>0.73820512820513073</v>
      </c>
      <c r="J65" s="25">
        <f>J64-J63</f>
        <v>7.3325464738857704E-2</v>
      </c>
      <c r="K65" s="25">
        <f>K64-K63</f>
        <v>0.33571428571428896</v>
      </c>
      <c r="L65" s="25">
        <f t="shared" ref="L65:M65" si="59">L63-L64</f>
        <v>1.6839479002919688</v>
      </c>
      <c r="M65" s="25">
        <f t="shared" si="59"/>
        <v>0.47761473340258043</v>
      </c>
      <c r="N65" s="25">
        <f>N64-N63</f>
        <v>1.0126048565121266</v>
      </c>
      <c r="O65" s="25">
        <f>O64-O63</f>
        <v>8.4856131031429527E-2</v>
      </c>
      <c r="P65" s="26">
        <f>P64-P63</f>
        <v>-9.0885635599356362E-2</v>
      </c>
    </row>
    <row r="66" spans="1:16">
      <c r="A66" s="77"/>
      <c r="B66" s="72" t="s">
        <v>34</v>
      </c>
      <c r="C66" s="6" t="s">
        <v>24</v>
      </c>
      <c r="D66" s="7">
        <v>156.48340097970578</v>
      </c>
      <c r="E66" s="7">
        <v>50.623702178496195</v>
      </c>
      <c r="F66" s="7"/>
      <c r="G66" s="21">
        <v>25.19</v>
      </c>
      <c r="H66" s="21">
        <v>23.44</v>
      </c>
      <c r="I66" s="21">
        <v>50.72</v>
      </c>
      <c r="J66" s="21">
        <v>47.31</v>
      </c>
      <c r="K66" s="21">
        <v>52.98</v>
      </c>
      <c r="L66" s="21">
        <v>308.05</v>
      </c>
      <c r="M66" s="21">
        <v>9.66</v>
      </c>
      <c r="N66" s="21">
        <v>172.96</v>
      </c>
      <c r="O66" s="21">
        <v>13.21</v>
      </c>
      <c r="P66" s="22">
        <v>51.34</v>
      </c>
    </row>
    <row r="67" spans="1:16">
      <c r="A67" s="77"/>
      <c r="B67" s="70"/>
      <c r="C67" s="10" t="s">
        <v>25</v>
      </c>
      <c r="D67" s="11"/>
      <c r="E67" s="11"/>
      <c r="F67" s="11"/>
      <c r="G67" s="23">
        <v>25.023378914865461</v>
      </c>
      <c r="H67" s="23">
        <v>23.095656054745611</v>
      </c>
      <c r="I67" s="23">
        <v>50.41045327033811</v>
      </c>
      <c r="J67" s="23">
        <v>47.153914855611788</v>
      </c>
      <c r="K67" s="23">
        <v>52.164322550398502</v>
      </c>
      <c r="L67" s="23">
        <v>306.94989798231694</v>
      </c>
      <c r="M67" s="23">
        <v>8.8085984393757446</v>
      </c>
      <c r="N67" s="23">
        <v>171.69549603471495</v>
      </c>
      <c r="O67" s="23">
        <v>13.131637661758143</v>
      </c>
      <c r="P67" s="24">
        <v>50.124945263465186</v>
      </c>
    </row>
    <row r="68" spans="1:16" ht="13.8" thickBot="1">
      <c r="A68" s="77"/>
      <c r="B68" s="73"/>
      <c r="C68" s="15" t="s">
        <v>26</v>
      </c>
      <c r="D68" s="16">
        <f>D67-D66</f>
        <v>-156.48340097970578</v>
      </c>
      <c r="E68" s="16">
        <f t="shared" ref="E68:F68" si="60">E67-E66</f>
        <v>-50.623702178496195</v>
      </c>
      <c r="F68" s="16">
        <f t="shared" si="60"/>
        <v>0</v>
      </c>
      <c r="G68" s="25">
        <f>G67-G66</f>
        <v>-0.16662108513454044</v>
      </c>
      <c r="H68" s="25">
        <f t="shared" ref="H68:I68" si="61">H67-H66</f>
        <v>-0.3443439452543906</v>
      </c>
      <c r="I68" s="25">
        <f t="shared" si="61"/>
        <v>-0.30954672966188923</v>
      </c>
      <c r="J68" s="25">
        <f>J67-J66</f>
        <v>-0.1560851443882143</v>
      </c>
      <c r="K68" s="25">
        <f>K67-K66</f>
        <v>-0.81567744960149469</v>
      </c>
      <c r="L68" s="25">
        <f t="shared" ref="L68:M68" si="62">L66-L67</f>
        <v>1.1001020176830707</v>
      </c>
      <c r="M68" s="25">
        <f t="shared" si="62"/>
        <v>0.85140156062425554</v>
      </c>
      <c r="N68" s="25">
        <f>N67-N66</f>
        <v>-1.2645039652850585</v>
      </c>
      <c r="O68" s="25">
        <f>O67-O66</f>
        <v>-7.8362338241857898E-2</v>
      </c>
      <c r="P68" s="26">
        <f>P67-P66</f>
        <v>-1.2150547365348174</v>
      </c>
    </row>
    <row r="69" spans="1:16">
      <c r="A69" s="77"/>
      <c r="B69" s="69" t="s">
        <v>35</v>
      </c>
      <c r="C69" s="6" t="s">
        <v>24</v>
      </c>
      <c r="D69" s="7"/>
      <c r="E69" s="7"/>
      <c r="F69" s="7"/>
      <c r="G69" s="21">
        <v>25.04</v>
      </c>
      <c r="H69" s="21">
        <v>22.12</v>
      </c>
      <c r="I69" s="21">
        <v>49.9</v>
      </c>
      <c r="J69" s="21">
        <v>48.59</v>
      </c>
      <c r="K69" s="21">
        <v>47.5</v>
      </c>
      <c r="L69" s="21">
        <v>313.54000000000002</v>
      </c>
      <c r="M69" s="21">
        <v>8.82</v>
      </c>
      <c r="N69" s="21">
        <v>173.55</v>
      </c>
      <c r="O69" s="21">
        <v>13.18</v>
      </c>
      <c r="P69" s="22">
        <v>50.29</v>
      </c>
    </row>
    <row r="70" spans="1:16">
      <c r="A70" s="77"/>
      <c r="B70" s="70"/>
      <c r="C70" s="10" t="s">
        <v>25</v>
      </c>
      <c r="D70" s="11"/>
      <c r="E70" s="11"/>
      <c r="F70" s="11"/>
      <c r="G70" s="23">
        <v>25.229368645069755</v>
      </c>
      <c r="H70" s="23">
        <v>22.143767705382437</v>
      </c>
      <c r="I70" s="23">
        <v>50.161875589066916</v>
      </c>
      <c r="J70" s="23">
        <v>48.777725230550956</v>
      </c>
      <c r="K70" s="23">
        <v>46.441308531109684</v>
      </c>
      <c r="L70" s="23">
        <v>313.77503090234859</v>
      </c>
      <c r="M70" s="23">
        <v>8.8550264908529215</v>
      </c>
      <c r="N70" s="23">
        <v>171.94281663516068</v>
      </c>
      <c r="O70" s="23">
        <v>13.172795851013673</v>
      </c>
      <c r="P70" s="24">
        <v>49.892697816388825</v>
      </c>
    </row>
    <row r="71" spans="1:16" ht="13.8" thickBot="1">
      <c r="A71" s="77"/>
      <c r="B71" s="71"/>
      <c r="C71" s="15" t="s">
        <v>26</v>
      </c>
      <c r="D71" s="16">
        <f>D70-D69</f>
        <v>0</v>
      </c>
      <c r="E71" s="16">
        <f t="shared" ref="E71:F71" si="63">E70-E69</f>
        <v>0</v>
      </c>
      <c r="F71" s="16">
        <f t="shared" si="63"/>
        <v>0</v>
      </c>
      <c r="G71" s="25">
        <f>G70-G69</f>
        <v>0.18936864506975581</v>
      </c>
      <c r="H71" s="25">
        <f t="shared" ref="H71:I71" si="64">H70-H69</f>
        <v>2.3767705382436333E-2</v>
      </c>
      <c r="I71" s="25">
        <f t="shared" si="64"/>
        <v>0.26187558906691777</v>
      </c>
      <c r="J71" s="25">
        <f>J70-J69</f>
        <v>0.18772523055095292</v>
      </c>
      <c r="K71" s="25">
        <f>K70-K69</f>
        <v>-1.0586914688903164</v>
      </c>
      <c r="L71" s="25">
        <f t="shared" ref="L71:M71" si="65">L69-L70</f>
        <v>-0.23503090234856927</v>
      </c>
      <c r="M71" s="25">
        <f t="shared" si="65"/>
        <v>-3.5026490852921199E-2</v>
      </c>
      <c r="N71" s="25">
        <f>N70-N69</f>
        <v>-1.6071833648393294</v>
      </c>
      <c r="O71" s="25">
        <f>O70-O69</f>
        <v>-7.2041489863270414E-3</v>
      </c>
      <c r="P71" s="26">
        <f>P70-P69</f>
        <v>-0.39730218361117409</v>
      </c>
    </row>
    <row r="72" spans="1:16">
      <c r="A72" s="77"/>
      <c r="B72" s="72" t="s">
        <v>36</v>
      </c>
      <c r="C72" s="6" t="s">
        <v>24</v>
      </c>
      <c r="D72" s="7"/>
      <c r="E72" s="7"/>
      <c r="F72" s="7"/>
      <c r="G72" s="21">
        <v>26.02</v>
      </c>
      <c r="H72" s="21">
        <v>23.21</v>
      </c>
      <c r="I72" s="21">
        <v>51.64</v>
      </c>
      <c r="J72" s="21">
        <v>49.26</v>
      </c>
      <c r="K72" s="21">
        <v>49.09</v>
      </c>
      <c r="L72" s="21">
        <v>314.83</v>
      </c>
      <c r="M72" s="21">
        <v>8.7799999999999994</v>
      </c>
      <c r="N72" s="21">
        <v>173.89</v>
      </c>
      <c r="O72" s="21">
        <v>13.9</v>
      </c>
      <c r="P72" s="22">
        <v>52.24</v>
      </c>
    </row>
    <row r="73" spans="1:16">
      <c r="A73" s="77"/>
      <c r="B73" s="70"/>
      <c r="C73" s="10" t="s">
        <v>25</v>
      </c>
      <c r="D73" s="11"/>
      <c r="E73" s="11"/>
      <c r="F73" s="11"/>
      <c r="G73" s="23">
        <v>25.997905515475914</v>
      </c>
      <c r="H73" s="23">
        <v>22.690526315789473</v>
      </c>
      <c r="I73" s="23">
        <v>51.126950850221291</v>
      </c>
      <c r="J73" s="23">
        <v>48.67603654251581</v>
      </c>
      <c r="K73" s="23">
        <v>48.679323548181237</v>
      </c>
      <c r="L73" s="23">
        <v>314.84564564564562</v>
      </c>
      <c r="M73" s="23">
        <v>8.8693765397273108</v>
      </c>
      <c r="N73" s="23">
        <v>173.15989729225024</v>
      </c>
      <c r="O73" s="23">
        <v>13.626803164262448</v>
      </c>
      <c r="P73" s="24">
        <v>51.012045401899471</v>
      </c>
    </row>
    <row r="74" spans="1:16" ht="13.8" thickBot="1">
      <c r="A74" s="77"/>
      <c r="B74" s="73"/>
      <c r="C74" s="15" t="s">
        <v>26</v>
      </c>
      <c r="D74" s="16">
        <f>D73-D72</f>
        <v>0</v>
      </c>
      <c r="E74" s="16">
        <f t="shared" ref="E74:F74" si="66">E73-E72</f>
        <v>0</v>
      </c>
      <c r="F74" s="16">
        <f t="shared" si="66"/>
        <v>0</v>
      </c>
      <c r="G74" s="25">
        <f>G73-G72</f>
        <v>-2.20944845240858E-2</v>
      </c>
      <c r="H74" s="25">
        <f t="shared" ref="H74:I74" si="67">H73-H72</f>
        <v>-0.51947368421052786</v>
      </c>
      <c r="I74" s="25">
        <f t="shared" si="67"/>
        <v>-0.51304914977870908</v>
      </c>
      <c r="J74" s="25">
        <f>J73-J72</f>
        <v>-0.5839634574841881</v>
      </c>
      <c r="K74" s="25">
        <f>K73-K72</f>
        <v>-0.410676451818766</v>
      </c>
      <c r="L74" s="25">
        <f t="shared" ref="L74:M74" si="68">L72-L73</f>
        <v>-1.5645645645633977E-2</v>
      </c>
      <c r="M74" s="25">
        <f t="shared" si="68"/>
        <v>-8.937653972731141E-2</v>
      </c>
      <c r="N74" s="25">
        <f>N73-N72</f>
        <v>-0.73010270774975083</v>
      </c>
      <c r="O74" s="25">
        <f>O73-O72</f>
        <v>-0.27319683573755249</v>
      </c>
      <c r="P74" s="26">
        <f>P73-P72</f>
        <v>-1.2279545981005313</v>
      </c>
    </row>
    <row r="75" spans="1:16">
      <c r="A75" s="77"/>
      <c r="B75" s="69" t="s">
        <v>37</v>
      </c>
      <c r="C75" s="6" t="s">
        <v>24</v>
      </c>
      <c r="D75" s="7"/>
      <c r="E75" s="7"/>
      <c r="F75" s="7"/>
      <c r="G75" s="21">
        <v>26.57</v>
      </c>
      <c r="H75" s="21">
        <v>23.8</v>
      </c>
      <c r="I75" s="21">
        <v>53.74</v>
      </c>
      <c r="J75" s="21">
        <v>49.71</v>
      </c>
      <c r="K75" s="21">
        <v>49.12</v>
      </c>
      <c r="L75" s="21">
        <v>315.14</v>
      </c>
      <c r="M75" s="21">
        <v>8.75</v>
      </c>
      <c r="N75" s="21">
        <v>174.52</v>
      </c>
      <c r="O75" s="21">
        <v>14.14</v>
      </c>
      <c r="P75" s="22">
        <v>53.44</v>
      </c>
    </row>
    <row r="76" spans="1:16">
      <c r="A76" s="77"/>
      <c r="B76" s="70"/>
      <c r="C76" s="10" t="s">
        <v>25</v>
      </c>
      <c r="D76" s="11"/>
      <c r="E76" s="11"/>
      <c r="F76" s="11"/>
      <c r="G76" s="23">
        <v>26.270212765957446</v>
      </c>
      <c r="H76" s="23">
        <v>22.961995249406176</v>
      </c>
      <c r="I76" s="23">
        <v>51.888783719829625</v>
      </c>
      <c r="J76" s="23">
        <v>48.587354409317804</v>
      </c>
      <c r="K76" s="23">
        <v>47.20417028670721</v>
      </c>
      <c r="L76" s="23">
        <v>314.90766823161192</v>
      </c>
      <c r="M76" s="23">
        <v>8.9483382092410739</v>
      </c>
      <c r="N76" s="23">
        <v>171.82344565733271</v>
      </c>
      <c r="O76" s="23">
        <v>13.631106915270239</v>
      </c>
      <c r="P76" s="24">
        <v>50.877407233442931</v>
      </c>
    </row>
    <row r="77" spans="1:16" ht="13.8" thickBot="1">
      <c r="A77" s="78"/>
      <c r="B77" s="71"/>
      <c r="C77" s="15" t="s">
        <v>26</v>
      </c>
      <c r="D77" s="16">
        <f>D76-D75</f>
        <v>0</v>
      </c>
      <c r="E77" s="16">
        <f t="shared" ref="E77:F77" si="69">E76-E75</f>
        <v>0</v>
      </c>
      <c r="F77" s="16">
        <f t="shared" si="69"/>
        <v>0</v>
      </c>
      <c r="G77" s="25">
        <f>G76-G75</f>
        <v>-0.29978723404255447</v>
      </c>
      <c r="H77" s="25">
        <f t="shared" ref="H77:I77" si="70">H76-H75</f>
        <v>-0.83800475059382507</v>
      </c>
      <c r="I77" s="25">
        <f t="shared" si="70"/>
        <v>-1.8512162801703766</v>
      </c>
      <c r="J77" s="25">
        <f>J76-J75</f>
        <v>-1.1226455906821968</v>
      </c>
      <c r="K77" s="25">
        <f>K76-K75</f>
        <v>-1.9158297132927871</v>
      </c>
      <c r="L77" s="25">
        <f t="shared" ref="L77:M77" si="71">L75-L76</f>
        <v>0.23233176838806457</v>
      </c>
      <c r="M77" s="25">
        <f t="shared" si="71"/>
        <v>-0.19833820924107393</v>
      </c>
      <c r="N77" s="25">
        <f>N76-N75</f>
        <v>-2.696554342667298</v>
      </c>
      <c r="O77" s="25">
        <f>O76-O75</f>
        <v>-0.50889308472976147</v>
      </c>
      <c r="P77" s="26">
        <f>P76-P75</f>
        <v>-2.5625927665570671</v>
      </c>
    </row>
  </sheetData>
  <mergeCells count="33">
    <mergeCell ref="C40:C41"/>
    <mergeCell ref="A42:A77"/>
    <mergeCell ref="B42:B44"/>
    <mergeCell ref="B45:B47"/>
    <mergeCell ref="B48:B50"/>
    <mergeCell ref="B51:B53"/>
    <mergeCell ref="B54:B56"/>
    <mergeCell ref="B75:B77"/>
    <mergeCell ref="B57:B59"/>
    <mergeCell ref="B60:B62"/>
    <mergeCell ref="B63:B65"/>
    <mergeCell ref="B66:B68"/>
    <mergeCell ref="B72:B74"/>
    <mergeCell ref="B37:B39"/>
    <mergeCell ref="A40:A41"/>
    <mergeCell ref="B40:B41"/>
    <mergeCell ref="B31:B33"/>
    <mergeCell ref="B69:B71"/>
    <mergeCell ref="B34:B36"/>
    <mergeCell ref="A1:P1"/>
    <mergeCell ref="A2:A3"/>
    <mergeCell ref="B2:B3"/>
    <mergeCell ref="C2:C3"/>
    <mergeCell ref="A4:A3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</mergeCells>
  <phoneticPr fontId="3"/>
  <printOptions horizontalCentered="1" verticalCentered="1"/>
  <pageMargins left="0.39370078740157483" right="0.39370078740157483" top="0.35433070866141736" bottom="0.39370078740157483" header="0.27559055118110237" footer="0.11811023622047245"/>
  <pageSetup paperSize="9" scale="95" orientation="landscape" r:id="rId1"/>
  <headerFooter alignWithMargins="0">
    <oddHeader xml:space="preserve">&amp;C&amp;"ＭＳ Ｐゴシック,太字"&amp;16群馬県平均比較（令和６年度と令和７年度）&amp;"ＭＳ Ｐゴシック,標準"&amp;11
</oddHeader>
    <oddFooter>&amp;R　　　&amp;D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51FF-D773-4506-98DD-9C955C66F06D}">
  <dimension ref="A1:P39"/>
  <sheetViews>
    <sheetView topLeftCell="B1" zoomScale="70" zoomScaleNormal="70" workbookViewId="0">
      <selection activeCell="G20" sqref="G20:P20"/>
    </sheetView>
  </sheetViews>
  <sheetFormatPr defaultColWidth="8.19921875" defaultRowHeight="12"/>
  <cols>
    <col min="1" max="1" width="4.796875" style="28" bestFit="1" customWidth="1"/>
    <col min="2" max="2" width="5.59765625" style="28" customWidth="1"/>
    <col min="3" max="3" width="8.19921875" style="28"/>
    <col min="4" max="5" width="8.59765625" style="28" hidden="1" customWidth="1"/>
    <col min="6" max="6" width="9.19921875" style="28" hidden="1" customWidth="1"/>
    <col min="7" max="16" width="8.59765625" style="28" customWidth="1"/>
    <col min="17" max="240" width="8.19921875" style="28"/>
    <col min="241" max="241" width="4.796875" style="28" bestFit="1" customWidth="1"/>
    <col min="242" max="242" width="5.59765625" style="28" customWidth="1"/>
    <col min="243" max="243" width="8.19921875" style="28"/>
    <col min="244" max="245" width="8.59765625" style="28" customWidth="1"/>
    <col min="246" max="246" width="0" style="28" hidden="1" customWidth="1"/>
    <col min="247" max="255" width="8.59765625" style="28" customWidth="1"/>
    <col min="256" max="496" width="8.19921875" style="28"/>
    <col min="497" max="497" width="4.796875" style="28" bestFit="1" customWidth="1"/>
    <col min="498" max="498" width="5.59765625" style="28" customWidth="1"/>
    <col min="499" max="499" width="8.19921875" style="28"/>
    <col min="500" max="501" width="8.59765625" style="28" customWidth="1"/>
    <col min="502" max="502" width="0" style="28" hidden="1" customWidth="1"/>
    <col min="503" max="511" width="8.59765625" style="28" customWidth="1"/>
    <col min="512" max="752" width="8.19921875" style="28"/>
    <col min="753" max="753" width="4.796875" style="28" bestFit="1" customWidth="1"/>
    <col min="754" max="754" width="5.59765625" style="28" customWidth="1"/>
    <col min="755" max="755" width="8.19921875" style="28"/>
    <col min="756" max="757" width="8.59765625" style="28" customWidth="1"/>
    <col min="758" max="758" width="0" style="28" hidden="1" customWidth="1"/>
    <col min="759" max="767" width="8.59765625" style="28" customWidth="1"/>
    <col min="768" max="1008" width="8.19921875" style="28"/>
    <col min="1009" max="1009" width="4.796875" style="28" bestFit="1" customWidth="1"/>
    <col min="1010" max="1010" width="5.59765625" style="28" customWidth="1"/>
    <col min="1011" max="1011" width="8.19921875" style="28"/>
    <col min="1012" max="1013" width="8.59765625" style="28" customWidth="1"/>
    <col min="1014" max="1014" width="0" style="28" hidden="1" customWidth="1"/>
    <col min="1015" max="1023" width="8.59765625" style="28" customWidth="1"/>
    <col min="1024" max="1264" width="8.19921875" style="28"/>
    <col min="1265" max="1265" width="4.796875" style="28" bestFit="1" customWidth="1"/>
    <col min="1266" max="1266" width="5.59765625" style="28" customWidth="1"/>
    <col min="1267" max="1267" width="8.19921875" style="28"/>
    <col min="1268" max="1269" width="8.59765625" style="28" customWidth="1"/>
    <col min="1270" max="1270" width="0" style="28" hidden="1" customWidth="1"/>
    <col min="1271" max="1279" width="8.59765625" style="28" customWidth="1"/>
    <col min="1280" max="1520" width="8.19921875" style="28"/>
    <col min="1521" max="1521" width="4.796875" style="28" bestFit="1" customWidth="1"/>
    <col min="1522" max="1522" width="5.59765625" style="28" customWidth="1"/>
    <col min="1523" max="1523" width="8.19921875" style="28"/>
    <col min="1524" max="1525" width="8.59765625" style="28" customWidth="1"/>
    <col min="1526" max="1526" width="0" style="28" hidden="1" customWidth="1"/>
    <col min="1527" max="1535" width="8.59765625" style="28" customWidth="1"/>
    <col min="1536" max="1776" width="8.19921875" style="28"/>
    <col min="1777" max="1777" width="4.796875" style="28" bestFit="1" customWidth="1"/>
    <col min="1778" max="1778" width="5.59765625" style="28" customWidth="1"/>
    <col min="1779" max="1779" width="8.19921875" style="28"/>
    <col min="1780" max="1781" width="8.59765625" style="28" customWidth="1"/>
    <col min="1782" max="1782" width="0" style="28" hidden="1" customWidth="1"/>
    <col min="1783" max="1791" width="8.59765625" style="28" customWidth="1"/>
    <col min="1792" max="2032" width="8.19921875" style="28"/>
    <col min="2033" max="2033" width="4.796875" style="28" bestFit="1" customWidth="1"/>
    <col min="2034" max="2034" width="5.59765625" style="28" customWidth="1"/>
    <col min="2035" max="2035" width="8.19921875" style="28"/>
    <col min="2036" max="2037" width="8.59765625" style="28" customWidth="1"/>
    <col min="2038" max="2038" width="0" style="28" hidden="1" customWidth="1"/>
    <col min="2039" max="2047" width="8.59765625" style="28" customWidth="1"/>
    <col min="2048" max="2288" width="8.19921875" style="28"/>
    <col min="2289" max="2289" width="4.796875" style="28" bestFit="1" customWidth="1"/>
    <col min="2290" max="2290" width="5.59765625" style="28" customWidth="1"/>
    <col min="2291" max="2291" width="8.19921875" style="28"/>
    <col min="2292" max="2293" width="8.59765625" style="28" customWidth="1"/>
    <col min="2294" max="2294" width="0" style="28" hidden="1" customWidth="1"/>
    <col min="2295" max="2303" width="8.59765625" style="28" customWidth="1"/>
    <col min="2304" max="2544" width="8.19921875" style="28"/>
    <col min="2545" max="2545" width="4.796875" style="28" bestFit="1" customWidth="1"/>
    <col min="2546" max="2546" width="5.59765625" style="28" customWidth="1"/>
    <col min="2547" max="2547" width="8.19921875" style="28"/>
    <col min="2548" max="2549" width="8.59765625" style="28" customWidth="1"/>
    <col min="2550" max="2550" width="0" style="28" hidden="1" customWidth="1"/>
    <col min="2551" max="2559" width="8.59765625" style="28" customWidth="1"/>
    <col min="2560" max="2800" width="8.19921875" style="28"/>
    <col min="2801" max="2801" width="4.796875" style="28" bestFit="1" customWidth="1"/>
    <col min="2802" max="2802" width="5.59765625" style="28" customWidth="1"/>
    <col min="2803" max="2803" width="8.19921875" style="28"/>
    <col min="2804" max="2805" width="8.59765625" style="28" customWidth="1"/>
    <col min="2806" max="2806" width="0" style="28" hidden="1" customWidth="1"/>
    <col min="2807" max="2815" width="8.59765625" style="28" customWidth="1"/>
    <col min="2816" max="3056" width="8.19921875" style="28"/>
    <col min="3057" max="3057" width="4.796875" style="28" bestFit="1" customWidth="1"/>
    <col min="3058" max="3058" width="5.59765625" style="28" customWidth="1"/>
    <col min="3059" max="3059" width="8.19921875" style="28"/>
    <col min="3060" max="3061" width="8.59765625" style="28" customWidth="1"/>
    <col min="3062" max="3062" width="0" style="28" hidden="1" customWidth="1"/>
    <col min="3063" max="3071" width="8.59765625" style="28" customWidth="1"/>
    <col min="3072" max="3312" width="8.19921875" style="28"/>
    <col min="3313" max="3313" width="4.796875" style="28" bestFit="1" customWidth="1"/>
    <col min="3314" max="3314" width="5.59765625" style="28" customWidth="1"/>
    <col min="3315" max="3315" width="8.19921875" style="28"/>
    <col min="3316" max="3317" width="8.59765625" style="28" customWidth="1"/>
    <col min="3318" max="3318" width="0" style="28" hidden="1" customWidth="1"/>
    <col min="3319" max="3327" width="8.59765625" style="28" customWidth="1"/>
    <col min="3328" max="3568" width="8.19921875" style="28"/>
    <col min="3569" max="3569" width="4.796875" style="28" bestFit="1" customWidth="1"/>
    <col min="3570" max="3570" width="5.59765625" style="28" customWidth="1"/>
    <col min="3571" max="3571" width="8.19921875" style="28"/>
    <col min="3572" max="3573" width="8.59765625" style="28" customWidth="1"/>
    <col min="3574" max="3574" width="0" style="28" hidden="1" customWidth="1"/>
    <col min="3575" max="3583" width="8.59765625" style="28" customWidth="1"/>
    <col min="3584" max="3824" width="8.19921875" style="28"/>
    <col min="3825" max="3825" width="4.796875" style="28" bestFit="1" customWidth="1"/>
    <col min="3826" max="3826" width="5.59765625" style="28" customWidth="1"/>
    <col min="3827" max="3827" width="8.19921875" style="28"/>
    <col min="3828" max="3829" width="8.59765625" style="28" customWidth="1"/>
    <col min="3830" max="3830" width="0" style="28" hidden="1" customWidth="1"/>
    <col min="3831" max="3839" width="8.59765625" style="28" customWidth="1"/>
    <col min="3840" max="4080" width="8.19921875" style="28"/>
    <col min="4081" max="4081" width="4.796875" style="28" bestFit="1" customWidth="1"/>
    <col min="4082" max="4082" width="5.59765625" style="28" customWidth="1"/>
    <col min="4083" max="4083" width="8.19921875" style="28"/>
    <col min="4084" max="4085" width="8.59765625" style="28" customWidth="1"/>
    <col min="4086" max="4086" width="0" style="28" hidden="1" customWidth="1"/>
    <col min="4087" max="4095" width="8.59765625" style="28" customWidth="1"/>
    <col min="4096" max="4336" width="8.19921875" style="28"/>
    <col min="4337" max="4337" width="4.796875" style="28" bestFit="1" customWidth="1"/>
    <col min="4338" max="4338" width="5.59765625" style="28" customWidth="1"/>
    <col min="4339" max="4339" width="8.19921875" style="28"/>
    <col min="4340" max="4341" width="8.59765625" style="28" customWidth="1"/>
    <col min="4342" max="4342" width="0" style="28" hidden="1" customWidth="1"/>
    <col min="4343" max="4351" width="8.59765625" style="28" customWidth="1"/>
    <col min="4352" max="4592" width="8.19921875" style="28"/>
    <col min="4593" max="4593" width="4.796875" style="28" bestFit="1" customWidth="1"/>
    <col min="4594" max="4594" width="5.59765625" style="28" customWidth="1"/>
    <col min="4595" max="4595" width="8.19921875" style="28"/>
    <col min="4596" max="4597" width="8.59765625" style="28" customWidth="1"/>
    <col min="4598" max="4598" width="0" style="28" hidden="1" customWidth="1"/>
    <col min="4599" max="4607" width="8.59765625" style="28" customWidth="1"/>
    <col min="4608" max="4848" width="8.19921875" style="28"/>
    <col min="4849" max="4849" width="4.796875" style="28" bestFit="1" customWidth="1"/>
    <col min="4850" max="4850" width="5.59765625" style="28" customWidth="1"/>
    <col min="4851" max="4851" width="8.19921875" style="28"/>
    <col min="4852" max="4853" width="8.59765625" style="28" customWidth="1"/>
    <col min="4854" max="4854" width="0" style="28" hidden="1" customWidth="1"/>
    <col min="4855" max="4863" width="8.59765625" style="28" customWidth="1"/>
    <col min="4864" max="5104" width="8.19921875" style="28"/>
    <col min="5105" max="5105" width="4.796875" style="28" bestFit="1" customWidth="1"/>
    <col min="5106" max="5106" width="5.59765625" style="28" customWidth="1"/>
    <col min="5107" max="5107" width="8.19921875" style="28"/>
    <col min="5108" max="5109" width="8.59765625" style="28" customWidth="1"/>
    <col min="5110" max="5110" width="0" style="28" hidden="1" customWidth="1"/>
    <col min="5111" max="5119" width="8.59765625" style="28" customWidth="1"/>
    <col min="5120" max="5360" width="8.19921875" style="28"/>
    <col min="5361" max="5361" width="4.796875" style="28" bestFit="1" customWidth="1"/>
    <col min="5362" max="5362" width="5.59765625" style="28" customWidth="1"/>
    <col min="5363" max="5363" width="8.19921875" style="28"/>
    <col min="5364" max="5365" width="8.59765625" style="28" customWidth="1"/>
    <col min="5366" max="5366" width="0" style="28" hidden="1" customWidth="1"/>
    <col min="5367" max="5375" width="8.59765625" style="28" customWidth="1"/>
    <col min="5376" max="5616" width="8.19921875" style="28"/>
    <col min="5617" max="5617" width="4.796875" style="28" bestFit="1" customWidth="1"/>
    <col min="5618" max="5618" width="5.59765625" style="28" customWidth="1"/>
    <col min="5619" max="5619" width="8.19921875" style="28"/>
    <col min="5620" max="5621" width="8.59765625" style="28" customWidth="1"/>
    <col min="5622" max="5622" width="0" style="28" hidden="1" customWidth="1"/>
    <col min="5623" max="5631" width="8.59765625" style="28" customWidth="1"/>
    <col min="5632" max="5872" width="8.19921875" style="28"/>
    <col min="5873" max="5873" width="4.796875" style="28" bestFit="1" customWidth="1"/>
    <col min="5874" max="5874" width="5.59765625" style="28" customWidth="1"/>
    <col min="5875" max="5875" width="8.19921875" style="28"/>
    <col min="5876" max="5877" width="8.59765625" style="28" customWidth="1"/>
    <col min="5878" max="5878" width="0" style="28" hidden="1" customWidth="1"/>
    <col min="5879" max="5887" width="8.59765625" style="28" customWidth="1"/>
    <col min="5888" max="6128" width="8.19921875" style="28"/>
    <col min="6129" max="6129" width="4.796875" style="28" bestFit="1" customWidth="1"/>
    <col min="6130" max="6130" width="5.59765625" style="28" customWidth="1"/>
    <col min="6131" max="6131" width="8.19921875" style="28"/>
    <col min="6132" max="6133" width="8.59765625" style="28" customWidth="1"/>
    <col min="6134" max="6134" width="0" style="28" hidden="1" customWidth="1"/>
    <col min="6135" max="6143" width="8.59765625" style="28" customWidth="1"/>
    <col min="6144" max="6384" width="8.19921875" style="28"/>
    <col min="6385" max="6385" width="4.796875" style="28" bestFit="1" customWidth="1"/>
    <col min="6386" max="6386" width="5.59765625" style="28" customWidth="1"/>
    <col min="6387" max="6387" width="8.19921875" style="28"/>
    <col min="6388" max="6389" width="8.59765625" style="28" customWidth="1"/>
    <col min="6390" max="6390" width="0" style="28" hidden="1" customWidth="1"/>
    <col min="6391" max="6399" width="8.59765625" style="28" customWidth="1"/>
    <col min="6400" max="6640" width="8.19921875" style="28"/>
    <col min="6641" max="6641" width="4.796875" style="28" bestFit="1" customWidth="1"/>
    <col min="6642" max="6642" width="5.59765625" style="28" customWidth="1"/>
    <col min="6643" max="6643" width="8.19921875" style="28"/>
    <col min="6644" max="6645" width="8.59765625" style="28" customWidth="1"/>
    <col min="6646" max="6646" width="0" style="28" hidden="1" customWidth="1"/>
    <col min="6647" max="6655" width="8.59765625" style="28" customWidth="1"/>
    <col min="6656" max="6896" width="8.19921875" style="28"/>
    <col min="6897" max="6897" width="4.796875" style="28" bestFit="1" customWidth="1"/>
    <col min="6898" max="6898" width="5.59765625" style="28" customWidth="1"/>
    <col min="6899" max="6899" width="8.19921875" style="28"/>
    <col min="6900" max="6901" width="8.59765625" style="28" customWidth="1"/>
    <col min="6902" max="6902" width="0" style="28" hidden="1" customWidth="1"/>
    <col min="6903" max="6911" width="8.59765625" style="28" customWidth="1"/>
    <col min="6912" max="7152" width="8.19921875" style="28"/>
    <col min="7153" max="7153" width="4.796875" style="28" bestFit="1" customWidth="1"/>
    <col min="7154" max="7154" width="5.59765625" style="28" customWidth="1"/>
    <col min="7155" max="7155" width="8.19921875" style="28"/>
    <col min="7156" max="7157" width="8.59765625" style="28" customWidth="1"/>
    <col min="7158" max="7158" width="0" style="28" hidden="1" customWidth="1"/>
    <col min="7159" max="7167" width="8.59765625" style="28" customWidth="1"/>
    <col min="7168" max="7408" width="8.19921875" style="28"/>
    <col min="7409" max="7409" width="4.796875" style="28" bestFit="1" customWidth="1"/>
    <col min="7410" max="7410" width="5.59765625" style="28" customWidth="1"/>
    <col min="7411" max="7411" width="8.19921875" style="28"/>
    <col min="7412" max="7413" width="8.59765625" style="28" customWidth="1"/>
    <col min="7414" max="7414" width="0" style="28" hidden="1" customWidth="1"/>
    <col min="7415" max="7423" width="8.59765625" style="28" customWidth="1"/>
    <col min="7424" max="7664" width="8.19921875" style="28"/>
    <col min="7665" max="7665" width="4.796875" style="28" bestFit="1" customWidth="1"/>
    <col min="7666" max="7666" width="5.59765625" style="28" customWidth="1"/>
    <col min="7667" max="7667" width="8.19921875" style="28"/>
    <col min="7668" max="7669" width="8.59765625" style="28" customWidth="1"/>
    <col min="7670" max="7670" width="0" style="28" hidden="1" customWidth="1"/>
    <col min="7671" max="7679" width="8.59765625" style="28" customWidth="1"/>
    <col min="7680" max="7920" width="8.19921875" style="28"/>
    <col min="7921" max="7921" width="4.796875" style="28" bestFit="1" customWidth="1"/>
    <col min="7922" max="7922" width="5.59765625" style="28" customWidth="1"/>
    <col min="7923" max="7923" width="8.19921875" style="28"/>
    <col min="7924" max="7925" width="8.59765625" style="28" customWidth="1"/>
    <col min="7926" max="7926" width="0" style="28" hidden="1" customWidth="1"/>
    <col min="7927" max="7935" width="8.59765625" style="28" customWidth="1"/>
    <col min="7936" max="8176" width="8.19921875" style="28"/>
    <col min="8177" max="8177" width="4.796875" style="28" bestFit="1" customWidth="1"/>
    <col min="8178" max="8178" width="5.59765625" style="28" customWidth="1"/>
    <col min="8179" max="8179" width="8.19921875" style="28"/>
    <col min="8180" max="8181" width="8.59765625" style="28" customWidth="1"/>
    <col min="8182" max="8182" width="0" style="28" hidden="1" customWidth="1"/>
    <col min="8183" max="8191" width="8.59765625" style="28" customWidth="1"/>
    <col min="8192" max="8432" width="8.19921875" style="28"/>
    <col min="8433" max="8433" width="4.796875" style="28" bestFit="1" customWidth="1"/>
    <col min="8434" max="8434" width="5.59765625" style="28" customWidth="1"/>
    <col min="8435" max="8435" width="8.19921875" style="28"/>
    <col min="8436" max="8437" width="8.59765625" style="28" customWidth="1"/>
    <col min="8438" max="8438" width="0" style="28" hidden="1" customWidth="1"/>
    <col min="8439" max="8447" width="8.59765625" style="28" customWidth="1"/>
    <col min="8448" max="8688" width="8.19921875" style="28"/>
    <col min="8689" max="8689" width="4.796875" style="28" bestFit="1" customWidth="1"/>
    <col min="8690" max="8690" width="5.59765625" style="28" customWidth="1"/>
    <col min="8691" max="8691" width="8.19921875" style="28"/>
    <col min="8692" max="8693" width="8.59765625" style="28" customWidth="1"/>
    <col min="8694" max="8694" width="0" style="28" hidden="1" customWidth="1"/>
    <col min="8695" max="8703" width="8.59765625" style="28" customWidth="1"/>
    <col min="8704" max="8944" width="8.19921875" style="28"/>
    <col min="8945" max="8945" width="4.796875" style="28" bestFit="1" customWidth="1"/>
    <col min="8946" max="8946" width="5.59765625" style="28" customWidth="1"/>
    <col min="8947" max="8947" width="8.19921875" style="28"/>
    <col min="8948" max="8949" width="8.59765625" style="28" customWidth="1"/>
    <col min="8950" max="8950" width="0" style="28" hidden="1" customWidth="1"/>
    <col min="8951" max="8959" width="8.59765625" style="28" customWidth="1"/>
    <col min="8960" max="9200" width="8.19921875" style="28"/>
    <col min="9201" max="9201" width="4.796875" style="28" bestFit="1" customWidth="1"/>
    <col min="9202" max="9202" width="5.59765625" style="28" customWidth="1"/>
    <col min="9203" max="9203" width="8.19921875" style="28"/>
    <col min="9204" max="9205" width="8.59765625" style="28" customWidth="1"/>
    <col min="9206" max="9206" width="0" style="28" hidden="1" customWidth="1"/>
    <col min="9207" max="9215" width="8.59765625" style="28" customWidth="1"/>
    <col min="9216" max="9456" width="8.19921875" style="28"/>
    <col min="9457" max="9457" width="4.796875" style="28" bestFit="1" customWidth="1"/>
    <col min="9458" max="9458" width="5.59765625" style="28" customWidth="1"/>
    <col min="9459" max="9459" width="8.19921875" style="28"/>
    <col min="9460" max="9461" width="8.59765625" style="28" customWidth="1"/>
    <col min="9462" max="9462" width="0" style="28" hidden="1" customWidth="1"/>
    <col min="9463" max="9471" width="8.59765625" style="28" customWidth="1"/>
    <col min="9472" max="9712" width="8.19921875" style="28"/>
    <col min="9713" max="9713" width="4.796875" style="28" bestFit="1" customWidth="1"/>
    <col min="9714" max="9714" width="5.59765625" style="28" customWidth="1"/>
    <col min="9715" max="9715" width="8.19921875" style="28"/>
    <col min="9716" max="9717" width="8.59765625" style="28" customWidth="1"/>
    <col min="9718" max="9718" width="0" style="28" hidden="1" customWidth="1"/>
    <col min="9719" max="9727" width="8.59765625" style="28" customWidth="1"/>
    <col min="9728" max="9968" width="8.19921875" style="28"/>
    <col min="9969" max="9969" width="4.796875" style="28" bestFit="1" customWidth="1"/>
    <col min="9970" max="9970" width="5.59765625" style="28" customWidth="1"/>
    <col min="9971" max="9971" width="8.19921875" style="28"/>
    <col min="9972" max="9973" width="8.59765625" style="28" customWidth="1"/>
    <col min="9974" max="9974" width="0" style="28" hidden="1" customWidth="1"/>
    <col min="9975" max="9983" width="8.59765625" style="28" customWidth="1"/>
    <col min="9984" max="10224" width="8.19921875" style="28"/>
    <col min="10225" max="10225" width="4.796875" style="28" bestFit="1" customWidth="1"/>
    <col min="10226" max="10226" width="5.59765625" style="28" customWidth="1"/>
    <col min="10227" max="10227" width="8.19921875" style="28"/>
    <col min="10228" max="10229" width="8.59765625" style="28" customWidth="1"/>
    <col min="10230" max="10230" width="0" style="28" hidden="1" customWidth="1"/>
    <col min="10231" max="10239" width="8.59765625" style="28" customWidth="1"/>
    <col min="10240" max="10480" width="8.19921875" style="28"/>
    <col min="10481" max="10481" width="4.796875" style="28" bestFit="1" customWidth="1"/>
    <col min="10482" max="10482" width="5.59765625" style="28" customWidth="1"/>
    <col min="10483" max="10483" width="8.19921875" style="28"/>
    <col min="10484" max="10485" width="8.59765625" style="28" customWidth="1"/>
    <col min="10486" max="10486" width="0" style="28" hidden="1" customWidth="1"/>
    <col min="10487" max="10495" width="8.59765625" style="28" customWidth="1"/>
    <col min="10496" max="10736" width="8.19921875" style="28"/>
    <col min="10737" max="10737" width="4.796875" style="28" bestFit="1" customWidth="1"/>
    <col min="10738" max="10738" width="5.59765625" style="28" customWidth="1"/>
    <col min="10739" max="10739" width="8.19921875" style="28"/>
    <col min="10740" max="10741" width="8.59765625" style="28" customWidth="1"/>
    <col min="10742" max="10742" width="0" style="28" hidden="1" customWidth="1"/>
    <col min="10743" max="10751" width="8.59765625" style="28" customWidth="1"/>
    <col min="10752" max="10992" width="8.19921875" style="28"/>
    <col min="10993" max="10993" width="4.796875" style="28" bestFit="1" customWidth="1"/>
    <col min="10994" max="10994" width="5.59765625" style="28" customWidth="1"/>
    <col min="10995" max="10995" width="8.19921875" style="28"/>
    <col min="10996" max="10997" width="8.59765625" style="28" customWidth="1"/>
    <col min="10998" max="10998" width="0" style="28" hidden="1" customWidth="1"/>
    <col min="10999" max="11007" width="8.59765625" style="28" customWidth="1"/>
    <col min="11008" max="11248" width="8.19921875" style="28"/>
    <col min="11249" max="11249" width="4.796875" style="28" bestFit="1" customWidth="1"/>
    <col min="11250" max="11250" width="5.59765625" style="28" customWidth="1"/>
    <col min="11251" max="11251" width="8.19921875" style="28"/>
    <col min="11252" max="11253" width="8.59765625" style="28" customWidth="1"/>
    <col min="11254" max="11254" width="0" style="28" hidden="1" customWidth="1"/>
    <col min="11255" max="11263" width="8.59765625" style="28" customWidth="1"/>
    <col min="11264" max="11504" width="8.19921875" style="28"/>
    <col min="11505" max="11505" width="4.796875" style="28" bestFit="1" customWidth="1"/>
    <col min="11506" max="11506" width="5.59765625" style="28" customWidth="1"/>
    <col min="11507" max="11507" width="8.19921875" style="28"/>
    <col min="11508" max="11509" width="8.59765625" style="28" customWidth="1"/>
    <col min="11510" max="11510" width="0" style="28" hidden="1" customWidth="1"/>
    <col min="11511" max="11519" width="8.59765625" style="28" customWidth="1"/>
    <col min="11520" max="11760" width="8.19921875" style="28"/>
    <col min="11761" max="11761" width="4.796875" style="28" bestFit="1" customWidth="1"/>
    <col min="11762" max="11762" width="5.59765625" style="28" customWidth="1"/>
    <col min="11763" max="11763" width="8.19921875" style="28"/>
    <col min="11764" max="11765" width="8.59765625" style="28" customWidth="1"/>
    <col min="11766" max="11766" width="0" style="28" hidden="1" customWidth="1"/>
    <col min="11767" max="11775" width="8.59765625" style="28" customWidth="1"/>
    <col min="11776" max="12016" width="8.19921875" style="28"/>
    <col min="12017" max="12017" width="4.796875" style="28" bestFit="1" customWidth="1"/>
    <col min="12018" max="12018" width="5.59765625" style="28" customWidth="1"/>
    <col min="12019" max="12019" width="8.19921875" style="28"/>
    <col min="12020" max="12021" width="8.59765625" style="28" customWidth="1"/>
    <col min="12022" max="12022" width="0" style="28" hidden="1" customWidth="1"/>
    <col min="12023" max="12031" width="8.59765625" style="28" customWidth="1"/>
    <col min="12032" max="12272" width="8.19921875" style="28"/>
    <col min="12273" max="12273" width="4.796875" style="28" bestFit="1" customWidth="1"/>
    <col min="12274" max="12274" width="5.59765625" style="28" customWidth="1"/>
    <col min="12275" max="12275" width="8.19921875" style="28"/>
    <col min="12276" max="12277" width="8.59765625" style="28" customWidth="1"/>
    <col min="12278" max="12278" width="0" style="28" hidden="1" customWidth="1"/>
    <col min="12279" max="12287" width="8.59765625" style="28" customWidth="1"/>
    <col min="12288" max="12528" width="8.19921875" style="28"/>
    <col min="12529" max="12529" width="4.796875" style="28" bestFit="1" customWidth="1"/>
    <col min="12530" max="12530" width="5.59765625" style="28" customWidth="1"/>
    <col min="12531" max="12531" width="8.19921875" style="28"/>
    <col min="12532" max="12533" width="8.59765625" style="28" customWidth="1"/>
    <col min="12534" max="12534" width="0" style="28" hidden="1" customWidth="1"/>
    <col min="12535" max="12543" width="8.59765625" style="28" customWidth="1"/>
    <col min="12544" max="12784" width="8.19921875" style="28"/>
    <col min="12785" max="12785" width="4.796875" style="28" bestFit="1" customWidth="1"/>
    <col min="12786" max="12786" width="5.59765625" style="28" customWidth="1"/>
    <col min="12787" max="12787" width="8.19921875" style="28"/>
    <col min="12788" max="12789" width="8.59765625" style="28" customWidth="1"/>
    <col min="12790" max="12790" width="0" style="28" hidden="1" customWidth="1"/>
    <col min="12791" max="12799" width="8.59765625" style="28" customWidth="1"/>
    <col min="12800" max="13040" width="8.19921875" style="28"/>
    <col min="13041" max="13041" width="4.796875" style="28" bestFit="1" customWidth="1"/>
    <col min="13042" max="13042" width="5.59765625" style="28" customWidth="1"/>
    <col min="13043" max="13043" width="8.19921875" style="28"/>
    <col min="13044" max="13045" width="8.59765625" style="28" customWidth="1"/>
    <col min="13046" max="13046" width="0" style="28" hidden="1" customWidth="1"/>
    <col min="13047" max="13055" width="8.59765625" style="28" customWidth="1"/>
    <col min="13056" max="13296" width="8.19921875" style="28"/>
    <col min="13297" max="13297" width="4.796875" style="28" bestFit="1" customWidth="1"/>
    <col min="13298" max="13298" width="5.59765625" style="28" customWidth="1"/>
    <col min="13299" max="13299" width="8.19921875" style="28"/>
    <col min="13300" max="13301" width="8.59765625" style="28" customWidth="1"/>
    <col min="13302" max="13302" width="0" style="28" hidden="1" customWidth="1"/>
    <col min="13303" max="13311" width="8.59765625" style="28" customWidth="1"/>
    <col min="13312" max="13552" width="8.19921875" style="28"/>
    <col min="13553" max="13553" width="4.796875" style="28" bestFit="1" customWidth="1"/>
    <col min="13554" max="13554" width="5.59765625" style="28" customWidth="1"/>
    <col min="13555" max="13555" width="8.19921875" style="28"/>
    <col min="13556" max="13557" width="8.59765625" style="28" customWidth="1"/>
    <col min="13558" max="13558" width="0" style="28" hidden="1" customWidth="1"/>
    <col min="13559" max="13567" width="8.59765625" style="28" customWidth="1"/>
    <col min="13568" max="13808" width="8.19921875" style="28"/>
    <col min="13809" max="13809" width="4.796875" style="28" bestFit="1" customWidth="1"/>
    <col min="13810" max="13810" width="5.59765625" style="28" customWidth="1"/>
    <col min="13811" max="13811" width="8.19921875" style="28"/>
    <col min="13812" max="13813" width="8.59765625" style="28" customWidth="1"/>
    <col min="13814" max="13814" width="0" style="28" hidden="1" customWidth="1"/>
    <col min="13815" max="13823" width="8.59765625" style="28" customWidth="1"/>
    <col min="13824" max="14064" width="8.19921875" style="28"/>
    <col min="14065" max="14065" width="4.796875" style="28" bestFit="1" customWidth="1"/>
    <col min="14066" max="14066" width="5.59765625" style="28" customWidth="1"/>
    <col min="14067" max="14067" width="8.19921875" style="28"/>
    <col min="14068" max="14069" width="8.59765625" style="28" customWidth="1"/>
    <col min="14070" max="14070" width="0" style="28" hidden="1" customWidth="1"/>
    <col min="14071" max="14079" width="8.59765625" style="28" customWidth="1"/>
    <col min="14080" max="14320" width="8.19921875" style="28"/>
    <col min="14321" max="14321" width="4.796875" style="28" bestFit="1" customWidth="1"/>
    <col min="14322" max="14322" width="5.59765625" style="28" customWidth="1"/>
    <col min="14323" max="14323" width="8.19921875" style="28"/>
    <col min="14324" max="14325" width="8.59765625" style="28" customWidth="1"/>
    <col min="14326" max="14326" width="0" style="28" hidden="1" customWidth="1"/>
    <col min="14327" max="14335" width="8.59765625" style="28" customWidth="1"/>
    <col min="14336" max="14576" width="8.19921875" style="28"/>
    <col min="14577" max="14577" width="4.796875" style="28" bestFit="1" customWidth="1"/>
    <col min="14578" max="14578" width="5.59765625" style="28" customWidth="1"/>
    <col min="14579" max="14579" width="8.19921875" style="28"/>
    <col min="14580" max="14581" width="8.59765625" style="28" customWidth="1"/>
    <col min="14582" max="14582" width="0" style="28" hidden="1" customWidth="1"/>
    <col min="14583" max="14591" width="8.59765625" style="28" customWidth="1"/>
    <col min="14592" max="14832" width="8.19921875" style="28"/>
    <col min="14833" max="14833" width="4.796875" style="28" bestFit="1" customWidth="1"/>
    <col min="14834" max="14834" width="5.59765625" style="28" customWidth="1"/>
    <col min="14835" max="14835" width="8.19921875" style="28"/>
    <col min="14836" max="14837" width="8.59765625" style="28" customWidth="1"/>
    <col min="14838" max="14838" width="0" style="28" hidden="1" customWidth="1"/>
    <col min="14839" max="14847" width="8.59765625" style="28" customWidth="1"/>
    <col min="14848" max="15088" width="8.19921875" style="28"/>
    <col min="15089" max="15089" width="4.796875" style="28" bestFit="1" customWidth="1"/>
    <col min="15090" max="15090" width="5.59765625" style="28" customWidth="1"/>
    <col min="15091" max="15091" width="8.19921875" style="28"/>
    <col min="15092" max="15093" width="8.59765625" style="28" customWidth="1"/>
    <col min="15094" max="15094" width="0" style="28" hidden="1" customWidth="1"/>
    <col min="15095" max="15103" width="8.59765625" style="28" customWidth="1"/>
    <col min="15104" max="15344" width="8.19921875" style="28"/>
    <col min="15345" max="15345" width="4.796875" style="28" bestFit="1" customWidth="1"/>
    <col min="15346" max="15346" width="5.59765625" style="28" customWidth="1"/>
    <col min="15347" max="15347" width="8.19921875" style="28"/>
    <col min="15348" max="15349" width="8.59765625" style="28" customWidth="1"/>
    <col min="15350" max="15350" width="0" style="28" hidden="1" customWidth="1"/>
    <col min="15351" max="15359" width="8.59765625" style="28" customWidth="1"/>
    <col min="15360" max="15600" width="8.19921875" style="28"/>
    <col min="15601" max="15601" width="4.796875" style="28" bestFit="1" customWidth="1"/>
    <col min="15602" max="15602" width="5.59765625" style="28" customWidth="1"/>
    <col min="15603" max="15603" width="8.19921875" style="28"/>
    <col min="15604" max="15605" width="8.59765625" style="28" customWidth="1"/>
    <col min="15606" max="15606" width="0" style="28" hidden="1" customWidth="1"/>
    <col min="15607" max="15615" width="8.59765625" style="28" customWidth="1"/>
    <col min="15616" max="15856" width="8.19921875" style="28"/>
    <col min="15857" max="15857" width="4.796875" style="28" bestFit="1" customWidth="1"/>
    <col min="15858" max="15858" width="5.59765625" style="28" customWidth="1"/>
    <col min="15859" max="15859" width="8.19921875" style="28"/>
    <col min="15860" max="15861" width="8.59765625" style="28" customWidth="1"/>
    <col min="15862" max="15862" width="0" style="28" hidden="1" customWidth="1"/>
    <col min="15863" max="15871" width="8.59765625" style="28" customWidth="1"/>
    <col min="15872" max="16112" width="8.19921875" style="28"/>
    <col min="16113" max="16113" width="4.796875" style="28" bestFit="1" customWidth="1"/>
    <col min="16114" max="16114" width="5.59765625" style="28" customWidth="1"/>
    <col min="16115" max="16115" width="8.19921875" style="28"/>
    <col min="16116" max="16117" width="8.59765625" style="28" customWidth="1"/>
    <col min="16118" max="16118" width="0" style="28" hidden="1" customWidth="1"/>
    <col min="16119" max="16127" width="8.59765625" style="28" customWidth="1"/>
    <col min="16128" max="16384" width="8.19921875" style="28"/>
  </cols>
  <sheetData>
    <row r="1" spans="1:16" ht="24" customHeight="1" thickBot="1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 t="s">
        <v>40</v>
      </c>
      <c r="P1" s="80"/>
    </row>
    <row r="2" spans="1:16" s="1" customFormat="1" ht="27" customHeight="1">
      <c r="A2" s="81" t="s">
        <v>0</v>
      </c>
      <c r="B2" s="29"/>
      <c r="C2" s="30" t="s">
        <v>41</v>
      </c>
      <c r="D2" s="31" t="s">
        <v>42</v>
      </c>
      <c r="E2" s="32" t="s">
        <v>43</v>
      </c>
      <c r="F2" s="32" t="s">
        <v>44</v>
      </c>
      <c r="G2" s="32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/>
      <c r="M2" s="32" t="s">
        <v>50</v>
      </c>
      <c r="N2" s="32" t="s">
        <v>51</v>
      </c>
      <c r="O2" s="32" t="s">
        <v>52</v>
      </c>
      <c r="P2" s="33" t="s">
        <v>15</v>
      </c>
    </row>
    <row r="3" spans="1:16" s="1" customFormat="1" ht="18.75" customHeight="1" thickBot="1">
      <c r="A3" s="82"/>
      <c r="B3" s="34" t="s">
        <v>1</v>
      </c>
      <c r="C3" s="35"/>
      <c r="D3" s="36" t="s">
        <v>53</v>
      </c>
      <c r="E3" s="37" t="s">
        <v>54</v>
      </c>
      <c r="F3" s="37"/>
      <c r="G3" s="37" t="s">
        <v>54</v>
      </c>
      <c r="H3" s="37" t="s">
        <v>55</v>
      </c>
      <c r="I3" s="37" t="s">
        <v>53</v>
      </c>
      <c r="J3" s="37" t="s">
        <v>56</v>
      </c>
      <c r="K3" s="37" t="s">
        <v>55</v>
      </c>
      <c r="L3" s="37"/>
      <c r="M3" s="37" t="s">
        <v>57</v>
      </c>
      <c r="N3" s="37" t="s">
        <v>53</v>
      </c>
      <c r="O3" s="37" t="s">
        <v>58</v>
      </c>
      <c r="P3" s="38" t="s">
        <v>59</v>
      </c>
    </row>
    <row r="4" spans="1:16" s="1" customFormat="1" ht="13.5" customHeight="1">
      <c r="A4" s="83" t="s">
        <v>60</v>
      </c>
      <c r="B4" s="86" t="s">
        <v>61</v>
      </c>
      <c r="C4" s="39" t="s">
        <v>62</v>
      </c>
      <c r="D4" s="40">
        <v>6921</v>
      </c>
      <c r="E4" s="41">
        <v>6921</v>
      </c>
      <c r="F4" s="41"/>
      <c r="G4" s="41">
        <v>6467</v>
      </c>
      <c r="H4" s="41">
        <v>6283</v>
      </c>
      <c r="I4" s="41">
        <v>6515</v>
      </c>
      <c r="J4" s="41">
        <v>6504</v>
      </c>
      <c r="K4" s="41">
        <v>6484</v>
      </c>
      <c r="L4" s="41"/>
      <c r="M4" s="41">
        <v>6530</v>
      </c>
      <c r="N4" s="41">
        <v>6511</v>
      </c>
      <c r="O4" s="41">
        <v>6497</v>
      </c>
      <c r="P4" s="42">
        <v>6573</v>
      </c>
    </row>
    <row r="5" spans="1:16" s="1" customFormat="1" ht="13.2">
      <c r="A5" s="84"/>
      <c r="B5" s="87"/>
      <c r="C5" s="43" t="s">
        <v>63</v>
      </c>
      <c r="D5" s="44">
        <v>119.16306458604237</v>
      </c>
      <c r="E5" s="45">
        <v>22.252875307036547</v>
      </c>
      <c r="F5" s="45"/>
      <c r="G5" s="45">
        <v>8.8806247100664919</v>
      </c>
      <c r="H5" s="45">
        <v>12.060996974040453</v>
      </c>
      <c r="I5" s="45">
        <v>25.947190666257292</v>
      </c>
      <c r="J5" s="45">
        <v>26.106873750576657</v>
      </c>
      <c r="K5" s="45">
        <v>17.817985500539873</v>
      </c>
      <c r="L5" s="45"/>
      <c r="M5" s="45">
        <v>11.836276612038594</v>
      </c>
      <c r="N5" s="45">
        <v>111.37281105990783</v>
      </c>
      <c r="O5" s="45">
        <v>8.1730295566502456</v>
      </c>
      <c r="P5" s="46">
        <v>29.037273695420659</v>
      </c>
    </row>
    <row r="6" spans="1:16" s="1" customFormat="1" ht="13.2">
      <c r="A6" s="84"/>
      <c r="B6" s="88"/>
      <c r="C6" s="43" t="s">
        <v>64</v>
      </c>
      <c r="D6" s="44">
        <v>135.74780843268991</v>
      </c>
      <c r="E6" s="45">
        <v>5.6464930404405509</v>
      </c>
      <c r="F6" s="45"/>
      <c r="G6" s="45">
        <v>2.336731201272487</v>
      </c>
      <c r="H6" s="45">
        <v>5.044342917610571</v>
      </c>
      <c r="I6" s="45">
        <v>7.6309148712968957</v>
      </c>
      <c r="J6" s="45">
        <v>5.586922665113752</v>
      </c>
      <c r="K6" s="45">
        <v>9.5196948960171905</v>
      </c>
      <c r="L6" s="45"/>
      <c r="M6" s="45">
        <v>1.5111833674059709</v>
      </c>
      <c r="N6" s="45">
        <v>21.480281342849963</v>
      </c>
      <c r="O6" s="45">
        <v>3.8717810954834668</v>
      </c>
      <c r="P6" s="46">
        <v>7.5363500468526858</v>
      </c>
    </row>
    <row r="7" spans="1:16" s="1" customFormat="1" ht="13.5" customHeight="1">
      <c r="A7" s="84"/>
      <c r="B7" s="89" t="s">
        <v>65</v>
      </c>
      <c r="C7" s="43" t="s">
        <v>62</v>
      </c>
      <c r="D7" s="47">
        <v>6745</v>
      </c>
      <c r="E7" s="48">
        <v>6744</v>
      </c>
      <c r="F7" s="48"/>
      <c r="G7" s="48">
        <v>6565</v>
      </c>
      <c r="H7" s="48">
        <v>6444</v>
      </c>
      <c r="I7" s="48">
        <v>6598</v>
      </c>
      <c r="J7" s="48">
        <v>6573</v>
      </c>
      <c r="K7" s="48">
        <v>6551</v>
      </c>
      <c r="L7" s="48"/>
      <c r="M7" s="48">
        <v>6612</v>
      </c>
      <c r="N7" s="48">
        <v>6600</v>
      </c>
      <c r="O7" s="48">
        <v>6601</v>
      </c>
      <c r="P7" s="49">
        <v>6699</v>
      </c>
    </row>
    <row r="8" spans="1:16" s="1" customFormat="1" ht="13.2">
      <c r="A8" s="84"/>
      <c r="B8" s="87"/>
      <c r="C8" s="43" t="s">
        <v>63</v>
      </c>
      <c r="D8" s="44">
        <v>123.47216456634513</v>
      </c>
      <c r="E8" s="45">
        <v>25.211094306049766</v>
      </c>
      <c r="F8" s="45"/>
      <c r="G8" s="45">
        <v>10.368862458066484</v>
      </c>
      <c r="H8" s="45">
        <v>14.368487727632621</v>
      </c>
      <c r="I8" s="45">
        <v>27.652711262165919</v>
      </c>
      <c r="J8" s="45">
        <v>29.776640297812936</v>
      </c>
      <c r="K8" s="45">
        <v>26.733681096231702</v>
      </c>
      <c r="L8" s="45"/>
      <c r="M8" s="45">
        <v>10.908948504471148</v>
      </c>
      <c r="N8" s="45">
        <v>122.84211339409856</v>
      </c>
      <c r="O8" s="45">
        <v>11.300169936659973</v>
      </c>
      <c r="P8" s="46">
        <v>35.559866118971549</v>
      </c>
    </row>
    <row r="9" spans="1:16" s="1" customFormat="1" ht="13.2">
      <c r="A9" s="84"/>
      <c r="B9" s="88"/>
      <c r="C9" s="43" t="s">
        <v>64</v>
      </c>
      <c r="D9" s="44">
        <v>15.971473116340334</v>
      </c>
      <c r="E9" s="45">
        <v>7.6379273213946899</v>
      </c>
      <c r="F9" s="45"/>
      <c r="G9" s="45">
        <v>2.5064333726615433</v>
      </c>
      <c r="H9" s="45">
        <v>5.4267676069630975</v>
      </c>
      <c r="I9" s="45">
        <v>7.8171330499457703</v>
      </c>
      <c r="J9" s="45">
        <v>6.5012003524563164</v>
      </c>
      <c r="K9" s="45">
        <v>13.625637192800315</v>
      </c>
      <c r="L9" s="45"/>
      <c r="M9" s="45">
        <v>1.4611000395044977</v>
      </c>
      <c r="N9" s="45">
        <v>21.678894203076553</v>
      </c>
      <c r="O9" s="45">
        <v>5.3664965007228806</v>
      </c>
      <c r="P9" s="46">
        <v>8.6161769304093418</v>
      </c>
    </row>
    <row r="10" spans="1:16" s="1" customFormat="1" ht="13.5" customHeight="1">
      <c r="A10" s="84"/>
      <c r="B10" s="89" t="s">
        <v>66</v>
      </c>
      <c r="C10" s="43" t="s">
        <v>62</v>
      </c>
      <c r="D10" s="47">
        <v>7075</v>
      </c>
      <c r="E10" s="48">
        <v>7064</v>
      </c>
      <c r="F10" s="48"/>
      <c r="G10" s="48">
        <v>6896</v>
      </c>
      <c r="H10" s="48">
        <v>6828</v>
      </c>
      <c r="I10" s="48">
        <v>6896</v>
      </c>
      <c r="J10" s="48">
        <v>6910</v>
      </c>
      <c r="K10" s="48">
        <v>6866</v>
      </c>
      <c r="L10" s="48"/>
      <c r="M10" s="48">
        <v>6951</v>
      </c>
      <c r="N10" s="48">
        <v>6929</v>
      </c>
      <c r="O10" s="48">
        <v>6910</v>
      </c>
      <c r="P10" s="49">
        <v>7046</v>
      </c>
    </row>
    <row r="11" spans="1:16" s="1" customFormat="1" ht="13.2">
      <c r="A11" s="84"/>
      <c r="B11" s="87"/>
      <c r="C11" s="43" t="s">
        <v>63</v>
      </c>
      <c r="D11" s="44">
        <v>129.33995053003494</v>
      </c>
      <c r="E11" s="45">
        <v>29.580626415628426</v>
      </c>
      <c r="F11" s="45"/>
      <c r="G11" s="45">
        <v>12.118781725888326</v>
      </c>
      <c r="H11" s="45">
        <v>16.295106227106228</v>
      </c>
      <c r="I11" s="45">
        <v>29.656127628716462</v>
      </c>
      <c r="J11" s="45">
        <v>33.54725720075264</v>
      </c>
      <c r="K11" s="45">
        <v>34.028259286234523</v>
      </c>
      <c r="L11" s="45"/>
      <c r="M11" s="45">
        <v>10.309385434657436</v>
      </c>
      <c r="N11" s="45">
        <v>132.53088914549653</v>
      </c>
      <c r="O11" s="45">
        <v>14.719681620839363</v>
      </c>
      <c r="P11" s="46">
        <v>41.237297757592962</v>
      </c>
    </row>
    <row r="12" spans="1:16" s="1" customFormat="1" ht="13.2">
      <c r="A12" s="84"/>
      <c r="B12" s="88"/>
      <c r="C12" s="43" t="s">
        <v>64</v>
      </c>
      <c r="D12" s="44">
        <v>25.804003427532184</v>
      </c>
      <c r="E12" s="45">
        <v>38.315234109760858</v>
      </c>
      <c r="F12" s="45"/>
      <c r="G12" s="45">
        <v>2.9499995149149059</v>
      </c>
      <c r="H12" s="45">
        <v>5.8893760006778697</v>
      </c>
      <c r="I12" s="45">
        <v>8.1047679197060809</v>
      </c>
      <c r="J12" s="45">
        <v>7.7546303315936385</v>
      </c>
      <c r="K12" s="45">
        <v>16.560971317180009</v>
      </c>
      <c r="L12" s="45"/>
      <c r="M12" s="45">
        <v>1.1770410973861025</v>
      </c>
      <c r="N12" s="45">
        <v>21.350199811802174</v>
      </c>
      <c r="O12" s="45">
        <v>7.4385667598890617</v>
      </c>
      <c r="P12" s="46">
        <v>9.7628220031033166</v>
      </c>
    </row>
    <row r="13" spans="1:16" s="1" customFormat="1" ht="13.5" customHeight="1">
      <c r="A13" s="84"/>
      <c r="B13" s="89" t="s">
        <v>67</v>
      </c>
      <c r="C13" s="43" t="s">
        <v>62</v>
      </c>
      <c r="D13" s="47">
        <v>7184</v>
      </c>
      <c r="E13" s="48">
        <v>7178</v>
      </c>
      <c r="F13" s="48"/>
      <c r="G13" s="48">
        <v>6769</v>
      </c>
      <c r="H13" s="48">
        <v>6693</v>
      </c>
      <c r="I13" s="48">
        <v>6759</v>
      </c>
      <c r="J13" s="48">
        <v>6743</v>
      </c>
      <c r="K13" s="48">
        <v>6739</v>
      </c>
      <c r="L13" s="48"/>
      <c r="M13" s="48">
        <v>6797</v>
      </c>
      <c r="N13" s="48">
        <v>6752</v>
      </c>
      <c r="O13" s="48">
        <v>6774</v>
      </c>
      <c r="P13" s="49">
        <v>6905</v>
      </c>
    </row>
    <row r="14" spans="1:16" s="1" customFormat="1" ht="13.2">
      <c r="A14" s="84"/>
      <c r="B14" s="87"/>
      <c r="C14" s="43" t="s">
        <v>63</v>
      </c>
      <c r="D14" s="44">
        <v>135.37466453229391</v>
      </c>
      <c r="E14" s="45">
        <v>32.564371830593402</v>
      </c>
      <c r="F14" s="45"/>
      <c r="G14" s="45">
        <v>13.969714876643522</v>
      </c>
      <c r="H14" s="45">
        <v>17.983704589624757</v>
      </c>
      <c r="I14" s="45">
        <v>31.597750480982686</v>
      </c>
      <c r="J14" s="45">
        <v>37.329179646936659</v>
      </c>
      <c r="K14" s="45">
        <v>40.959723871733971</v>
      </c>
      <c r="L14" s="45"/>
      <c r="M14" s="45">
        <v>9.8786902133922325</v>
      </c>
      <c r="N14" s="45">
        <v>140.43123888559572</v>
      </c>
      <c r="O14" s="45">
        <v>17.551846381093057</v>
      </c>
      <c r="P14" s="46">
        <v>46.287762490948587</v>
      </c>
    </row>
    <row r="15" spans="1:16" s="1" customFormat="1" ht="13.2">
      <c r="A15" s="84"/>
      <c r="B15" s="88"/>
      <c r="C15" s="43" t="s">
        <v>64</v>
      </c>
      <c r="D15" s="44">
        <v>38.247734959195945</v>
      </c>
      <c r="E15" s="45">
        <v>11.981679459627312</v>
      </c>
      <c r="F15" s="45"/>
      <c r="G15" s="45">
        <v>3.3685516370450963</v>
      </c>
      <c r="H15" s="45">
        <v>6.0780691647968261</v>
      </c>
      <c r="I15" s="45">
        <v>8.3982270993120451</v>
      </c>
      <c r="J15" s="45">
        <v>8.1097514505526931</v>
      </c>
      <c r="K15" s="45">
        <v>19.58237808176154</v>
      </c>
      <c r="L15" s="45"/>
      <c r="M15" s="45">
        <v>1.2045512015636006</v>
      </c>
      <c r="N15" s="45">
        <v>22.689735786990113</v>
      </c>
      <c r="O15" s="45">
        <v>7.2917296175459496</v>
      </c>
      <c r="P15" s="46">
        <v>10.8284577999119</v>
      </c>
    </row>
    <row r="16" spans="1:16" s="1" customFormat="1" ht="13.5" customHeight="1">
      <c r="A16" s="84"/>
      <c r="B16" s="89" t="s">
        <v>68</v>
      </c>
      <c r="C16" s="43" t="s">
        <v>62</v>
      </c>
      <c r="D16" s="47">
        <v>7300</v>
      </c>
      <c r="E16" s="48">
        <v>7303</v>
      </c>
      <c r="F16" s="48"/>
      <c r="G16" s="48">
        <v>7303</v>
      </c>
      <c r="H16" s="48">
        <v>7218</v>
      </c>
      <c r="I16" s="48">
        <v>7277</v>
      </c>
      <c r="J16" s="48">
        <v>7250</v>
      </c>
      <c r="K16" s="48">
        <v>7221</v>
      </c>
      <c r="L16" s="48"/>
      <c r="M16" s="48">
        <v>7310</v>
      </c>
      <c r="N16" s="48">
        <v>7270</v>
      </c>
      <c r="O16" s="48">
        <v>7258</v>
      </c>
      <c r="P16" s="49">
        <v>7420</v>
      </c>
    </row>
    <row r="17" spans="1:16" s="1" customFormat="1" ht="13.2">
      <c r="A17" s="84"/>
      <c r="B17" s="87"/>
      <c r="C17" s="43" t="s">
        <v>63</v>
      </c>
      <c r="D17" s="44">
        <v>140.95922465753392</v>
      </c>
      <c r="E17" s="45">
        <v>37.826189237299928</v>
      </c>
      <c r="F17" s="45"/>
      <c r="G17" s="45">
        <v>15.98808382413368</v>
      </c>
      <c r="H17" s="45">
        <v>19.474005268265632</v>
      </c>
      <c r="I17" s="45">
        <v>34.04811657959857</v>
      </c>
      <c r="J17" s="45">
        <v>41.239238410596023</v>
      </c>
      <c r="K17" s="45">
        <v>48.094542180357394</v>
      </c>
      <c r="L17" s="45"/>
      <c r="M17" s="45">
        <v>9.482377890272236</v>
      </c>
      <c r="N17" s="45">
        <v>149.57526141992295</v>
      </c>
      <c r="O17" s="45">
        <v>20.709166092350102</v>
      </c>
      <c r="P17" s="46">
        <v>51.571832884097034</v>
      </c>
    </row>
    <row r="18" spans="1:16" s="1" customFormat="1" ht="13.2">
      <c r="A18" s="84"/>
      <c r="B18" s="88"/>
      <c r="C18" s="43" t="s">
        <v>64</v>
      </c>
      <c r="D18" s="44">
        <v>37.403389566958033</v>
      </c>
      <c r="E18" s="45">
        <v>63.684614065002378</v>
      </c>
      <c r="F18" s="45"/>
      <c r="G18" s="45">
        <v>3.976267827224071</v>
      </c>
      <c r="H18" s="45">
        <v>6.036861398774243</v>
      </c>
      <c r="I18" s="45">
        <v>9.3757680224104867</v>
      </c>
      <c r="J18" s="45">
        <v>8.0607273672601814</v>
      </c>
      <c r="K18" s="45">
        <v>21.468715984632148</v>
      </c>
      <c r="L18" s="45"/>
      <c r="M18" s="45">
        <v>1.1935608623445924</v>
      </c>
      <c r="N18" s="45">
        <v>24.095571474183547</v>
      </c>
      <c r="O18" s="45">
        <v>8.2145618836740795</v>
      </c>
      <c r="P18" s="46">
        <v>11.619383337650687</v>
      </c>
    </row>
    <row r="19" spans="1:16" s="1" customFormat="1" ht="13.5" customHeight="1">
      <c r="A19" s="84"/>
      <c r="B19" s="89" t="s">
        <v>69</v>
      </c>
      <c r="C19" s="43" t="s">
        <v>62</v>
      </c>
      <c r="D19" s="47">
        <v>7492</v>
      </c>
      <c r="E19" s="48">
        <v>7488</v>
      </c>
      <c r="F19" s="48"/>
      <c r="G19" s="48">
        <v>7259</v>
      </c>
      <c r="H19" s="48">
        <v>7187</v>
      </c>
      <c r="I19" s="48">
        <v>7235</v>
      </c>
      <c r="J19" s="48">
        <v>7210</v>
      </c>
      <c r="K19" s="48">
        <v>7176</v>
      </c>
      <c r="L19" s="48"/>
      <c r="M19" s="48">
        <v>7280</v>
      </c>
      <c r="N19" s="48">
        <v>7216</v>
      </c>
      <c r="O19" s="48">
        <v>7212</v>
      </c>
      <c r="P19" s="49">
        <v>7386</v>
      </c>
    </row>
    <row r="20" spans="1:16" s="1" customFormat="1" ht="13.2">
      <c r="A20" s="84"/>
      <c r="B20" s="87"/>
      <c r="C20" s="43" t="s">
        <v>63</v>
      </c>
      <c r="D20" s="44">
        <v>147.12227709556856</v>
      </c>
      <c r="E20" s="45">
        <v>41.305937500000084</v>
      </c>
      <c r="F20" s="45"/>
      <c r="G20" s="45">
        <v>19.153877944620472</v>
      </c>
      <c r="H20" s="45">
        <v>21.526506191735077</v>
      </c>
      <c r="I20" s="45">
        <v>37.271181755355911</v>
      </c>
      <c r="J20" s="45">
        <v>44.732732316227462</v>
      </c>
      <c r="K20" s="45">
        <v>54.668199554069119</v>
      </c>
      <c r="L20" s="45"/>
      <c r="M20" s="45">
        <v>8.9912637362637859</v>
      </c>
      <c r="N20" s="45">
        <v>162.32441796008868</v>
      </c>
      <c r="O20" s="45">
        <v>23.818774265113699</v>
      </c>
      <c r="P20" s="46">
        <v>57.626997021391823</v>
      </c>
    </row>
    <row r="21" spans="1:16" s="1" customFormat="1" ht="13.8" thickBot="1">
      <c r="A21" s="85"/>
      <c r="B21" s="90"/>
      <c r="C21" s="50" t="s">
        <v>64</v>
      </c>
      <c r="D21" s="51">
        <v>18.458045788897198</v>
      </c>
      <c r="E21" s="52">
        <v>11.099772088373202</v>
      </c>
      <c r="F21" s="52"/>
      <c r="G21" s="45">
        <v>4.9461784092667811</v>
      </c>
      <c r="H21" s="45">
        <v>5.9930586972857949</v>
      </c>
      <c r="I21" s="45">
        <v>9.1266141145774977</v>
      </c>
      <c r="J21" s="45">
        <v>7.9869864262960766</v>
      </c>
      <c r="K21" s="45">
        <v>23.160252463958418</v>
      </c>
      <c r="L21" s="45"/>
      <c r="M21" s="45">
        <v>1.0538342065230042</v>
      </c>
      <c r="N21" s="45">
        <v>24.852640920990751</v>
      </c>
      <c r="O21" s="45">
        <v>9.6933868992785381</v>
      </c>
      <c r="P21" s="46">
        <v>12.354615551511966</v>
      </c>
    </row>
    <row r="22" spans="1:16" s="1" customFormat="1" ht="13.2">
      <c r="A22" s="83" t="s">
        <v>70</v>
      </c>
      <c r="B22" s="86" t="s">
        <v>61</v>
      </c>
      <c r="C22" s="39" t="s">
        <v>62</v>
      </c>
      <c r="D22" s="40">
        <v>6524</v>
      </c>
      <c r="E22" s="41">
        <v>6522</v>
      </c>
      <c r="F22" s="41"/>
      <c r="G22" s="41">
        <v>6164</v>
      </c>
      <c r="H22" s="41">
        <v>6002</v>
      </c>
      <c r="I22" s="41">
        <v>6187</v>
      </c>
      <c r="J22" s="41">
        <v>6180</v>
      </c>
      <c r="K22" s="41">
        <v>6161</v>
      </c>
      <c r="L22" s="41"/>
      <c r="M22" s="41">
        <v>6202</v>
      </c>
      <c r="N22" s="41">
        <v>6195</v>
      </c>
      <c r="O22" s="41">
        <v>6181</v>
      </c>
      <c r="P22" s="42">
        <v>6245</v>
      </c>
    </row>
    <row r="23" spans="1:16" s="1" customFormat="1" ht="13.2">
      <c r="A23" s="84"/>
      <c r="B23" s="87"/>
      <c r="C23" s="43" t="s">
        <v>63</v>
      </c>
      <c r="D23" s="44">
        <v>118.48694451256864</v>
      </c>
      <c r="E23" s="45">
        <v>21.586056424409623</v>
      </c>
      <c r="F23" s="45"/>
      <c r="G23" s="45">
        <v>8.294432721960721</v>
      </c>
      <c r="H23" s="45">
        <v>11.750792326939116</v>
      </c>
      <c r="I23" s="45">
        <v>28.451826705463951</v>
      </c>
      <c r="J23" s="45">
        <v>25.372390354426283</v>
      </c>
      <c r="K23" s="45">
        <v>14.901298701298701</v>
      </c>
      <c r="L23" s="45"/>
      <c r="M23" s="45">
        <v>12.155820702999039</v>
      </c>
      <c r="N23" s="45">
        <v>104.79028091701647</v>
      </c>
      <c r="O23" s="45">
        <v>5.5255663430420716</v>
      </c>
      <c r="P23" s="46">
        <v>29.154683746997598</v>
      </c>
    </row>
    <row r="24" spans="1:16" s="1" customFormat="1" ht="13.2">
      <c r="A24" s="84"/>
      <c r="B24" s="88"/>
      <c r="C24" s="43" t="s">
        <v>64</v>
      </c>
      <c r="D24" s="44">
        <v>151.34015665031896</v>
      </c>
      <c r="E24" s="45">
        <v>4.4072972644042858</v>
      </c>
      <c r="F24" s="45"/>
      <c r="G24" s="45">
        <v>2.0826884415769777</v>
      </c>
      <c r="H24" s="45">
        <v>4.7516413693052693</v>
      </c>
      <c r="I24" s="45">
        <v>7.8658546253888453</v>
      </c>
      <c r="J24" s="45">
        <v>4.9802674194526171</v>
      </c>
      <c r="K24" s="45">
        <v>6.7818271971170683</v>
      </c>
      <c r="L24" s="45"/>
      <c r="M24" s="45">
        <v>1.5108906309356793</v>
      </c>
      <c r="N24" s="45">
        <v>17.856378983675672</v>
      </c>
      <c r="O24" s="45">
        <v>2.3685151807527443</v>
      </c>
      <c r="P24" s="46">
        <v>7.2039551397679231</v>
      </c>
    </row>
    <row r="25" spans="1:16" s="1" customFormat="1" ht="13.2">
      <c r="A25" s="84"/>
      <c r="B25" s="89" t="s">
        <v>65</v>
      </c>
      <c r="C25" s="43" t="s">
        <v>62</v>
      </c>
      <c r="D25" s="47">
        <v>6819</v>
      </c>
      <c r="E25" s="48">
        <v>6812</v>
      </c>
      <c r="F25" s="48"/>
      <c r="G25" s="48">
        <v>6385</v>
      </c>
      <c r="H25" s="48">
        <v>6274</v>
      </c>
      <c r="I25" s="48">
        <v>6401</v>
      </c>
      <c r="J25" s="48">
        <v>6385</v>
      </c>
      <c r="K25" s="48">
        <v>6375</v>
      </c>
      <c r="L25" s="48"/>
      <c r="M25" s="48">
        <v>6395</v>
      </c>
      <c r="N25" s="48">
        <v>6395</v>
      </c>
      <c r="O25" s="48">
        <v>6382</v>
      </c>
      <c r="P25" s="49">
        <v>6476</v>
      </c>
    </row>
    <row r="26" spans="1:16" s="1" customFormat="1" ht="13.2">
      <c r="A26" s="84"/>
      <c r="B26" s="87"/>
      <c r="C26" s="43" t="s">
        <v>63</v>
      </c>
      <c r="D26" s="44">
        <v>122.68647455638647</v>
      </c>
      <c r="E26" s="45">
        <v>24.61542997651199</v>
      </c>
      <c r="F26" s="45"/>
      <c r="G26" s="45">
        <v>9.7709899749373434</v>
      </c>
      <c r="H26" s="45">
        <v>13.741945773524721</v>
      </c>
      <c r="I26" s="45">
        <v>30.8790625</v>
      </c>
      <c r="J26" s="45">
        <v>28.585801598495532</v>
      </c>
      <c r="K26" s="45">
        <v>20.654275851247451</v>
      </c>
      <c r="L26" s="45"/>
      <c r="M26" s="45">
        <v>11.255613074757621</v>
      </c>
      <c r="N26" s="45">
        <v>114.88796745423251</v>
      </c>
      <c r="O26" s="45">
        <v>7.2802947170402881</v>
      </c>
      <c r="P26" s="46">
        <v>35.944410129709695</v>
      </c>
    </row>
    <row r="27" spans="1:16" s="1" customFormat="1" ht="13.2">
      <c r="A27" s="84"/>
      <c r="B27" s="88"/>
      <c r="C27" s="43" t="s">
        <v>64</v>
      </c>
      <c r="D27" s="44">
        <v>23.974018173016415</v>
      </c>
      <c r="E27" s="45">
        <v>9.4818825995873706</v>
      </c>
      <c r="F27" s="45"/>
      <c r="G27" s="45">
        <v>2.3503848183618175</v>
      </c>
      <c r="H27" s="45">
        <v>5.1307694916071656</v>
      </c>
      <c r="I27" s="45">
        <v>7.7818538357575022</v>
      </c>
      <c r="J27" s="45">
        <v>5.87665455333204</v>
      </c>
      <c r="K27" s="45">
        <v>9.3478892830006686</v>
      </c>
      <c r="L27" s="45"/>
      <c r="M27" s="45">
        <v>1.9790865059386946</v>
      </c>
      <c r="N27" s="45">
        <v>19.787526454996904</v>
      </c>
      <c r="O27" s="45">
        <v>2.6125348427799571</v>
      </c>
      <c r="P27" s="46">
        <v>8.0690349384144202</v>
      </c>
    </row>
    <row r="28" spans="1:16" s="1" customFormat="1" ht="13.2">
      <c r="A28" s="84"/>
      <c r="B28" s="89" t="s">
        <v>66</v>
      </c>
      <c r="C28" s="43" t="s">
        <v>62</v>
      </c>
      <c r="D28" s="47">
        <v>6755</v>
      </c>
      <c r="E28" s="48">
        <v>6744</v>
      </c>
      <c r="F28" s="48"/>
      <c r="G28" s="48">
        <v>6394</v>
      </c>
      <c r="H28" s="48">
        <v>6322</v>
      </c>
      <c r="I28" s="48">
        <v>6417</v>
      </c>
      <c r="J28" s="48">
        <v>6412</v>
      </c>
      <c r="K28" s="48">
        <v>6373</v>
      </c>
      <c r="L28" s="48"/>
      <c r="M28" s="48">
        <v>6437</v>
      </c>
      <c r="N28" s="48">
        <v>6413</v>
      </c>
      <c r="O28" s="48">
        <v>6396</v>
      </c>
      <c r="P28" s="49">
        <v>6523</v>
      </c>
    </row>
    <row r="29" spans="1:16" s="1" customFormat="1" ht="13.2">
      <c r="A29" s="84"/>
      <c r="B29" s="87"/>
      <c r="C29" s="43" t="s">
        <v>63</v>
      </c>
      <c r="D29" s="44">
        <v>129.1211724648411</v>
      </c>
      <c r="E29" s="45">
        <v>28.424539946619173</v>
      </c>
      <c r="F29" s="45"/>
      <c r="G29" s="45">
        <v>11.454332186424773</v>
      </c>
      <c r="H29" s="45">
        <v>15.57285962968824</v>
      </c>
      <c r="I29" s="45">
        <v>33.133083995636589</v>
      </c>
      <c r="J29" s="45">
        <v>32.156425452276977</v>
      </c>
      <c r="K29" s="45">
        <v>25.778283383022124</v>
      </c>
      <c r="L29" s="45"/>
      <c r="M29" s="45">
        <v>10.69100357309309</v>
      </c>
      <c r="N29" s="45">
        <v>123.96631841571808</v>
      </c>
      <c r="O29" s="45">
        <v>9.4345582486317436</v>
      </c>
      <c r="P29" s="46">
        <v>41.766365169400579</v>
      </c>
    </row>
    <row r="30" spans="1:16" s="1" customFormat="1" ht="13.2">
      <c r="A30" s="84"/>
      <c r="B30" s="88"/>
      <c r="C30" s="43" t="s">
        <v>64</v>
      </c>
      <c r="D30" s="44">
        <v>33.689450705963878</v>
      </c>
      <c r="E30" s="45">
        <v>14.516102127965869</v>
      </c>
      <c r="F30" s="45"/>
      <c r="G30" s="45">
        <v>2.7271146589795507</v>
      </c>
      <c r="H30" s="45">
        <v>5.4741397456130914</v>
      </c>
      <c r="I30" s="45">
        <v>8.1075667916608278</v>
      </c>
      <c r="J30" s="45">
        <v>7.0972667596173089</v>
      </c>
      <c r="K30" s="45">
        <v>12.028196086108002</v>
      </c>
      <c r="L30" s="45"/>
      <c r="M30" s="45">
        <v>1.5247952779210749</v>
      </c>
      <c r="N30" s="45">
        <v>19.435807670381532</v>
      </c>
      <c r="O30" s="45">
        <v>5.6258834785583893</v>
      </c>
      <c r="P30" s="46">
        <v>9.3849973769559938</v>
      </c>
    </row>
    <row r="31" spans="1:16" s="1" customFormat="1" ht="13.2">
      <c r="A31" s="84"/>
      <c r="B31" s="89" t="s">
        <v>67</v>
      </c>
      <c r="C31" s="43" t="s">
        <v>62</v>
      </c>
      <c r="D31" s="47">
        <v>6908</v>
      </c>
      <c r="E31" s="48">
        <v>6903</v>
      </c>
      <c r="F31" s="48"/>
      <c r="G31" s="48">
        <v>6848</v>
      </c>
      <c r="H31" s="48">
        <v>6796</v>
      </c>
      <c r="I31" s="48">
        <v>6849</v>
      </c>
      <c r="J31" s="48">
        <v>6843</v>
      </c>
      <c r="K31" s="48">
        <v>6826</v>
      </c>
      <c r="L31" s="48"/>
      <c r="M31" s="48">
        <v>6868</v>
      </c>
      <c r="N31" s="48">
        <v>6840</v>
      </c>
      <c r="O31" s="48">
        <v>6851</v>
      </c>
      <c r="P31" s="49">
        <v>6959</v>
      </c>
    </row>
    <row r="32" spans="1:16" s="1" customFormat="1" ht="13.2">
      <c r="A32" s="84"/>
      <c r="B32" s="87"/>
      <c r="C32" s="43" t="s">
        <v>63</v>
      </c>
      <c r="D32" s="44">
        <v>135.37183898059649</v>
      </c>
      <c r="E32" s="45">
        <v>31.915852774960143</v>
      </c>
      <c r="F32" s="45"/>
      <c r="G32" s="45">
        <v>13.379582298817001</v>
      </c>
      <c r="H32" s="45">
        <v>17.253054615044899</v>
      </c>
      <c r="I32" s="45">
        <v>35.721232476635514</v>
      </c>
      <c r="J32" s="45">
        <v>35.907309941520467</v>
      </c>
      <c r="K32" s="45">
        <v>31.529523809523809</v>
      </c>
      <c r="L32" s="45"/>
      <c r="M32" s="45">
        <v>10.200821438974652</v>
      </c>
      <c r="N32" s="45">
        <v>133.73724228688405</v>
      </c>
      <c r="O32" s="45">
        <v>11.208728652751423</v>
      </c>
      <c r="P32" s="46">
        <v>47.735594194568186</v>
      </c>
    </row>
    <row r="33" spans="1:16" s="1" customFormat="1" ht="13.2">
      <c r="A33" s="84"/>
      <c r="B33" s="88"/>
      <c r="C33" s="43" t="s">
        <v>64</v>
      </c>
      <c r="D33" s="44">
        <v>28.540940150866358</v>
      </c>
      <c r="E33" s="45">
        <v>12.008838772949877</v>
      </c>
      <c r="F33" s="45"/>
      <c r="G33" s="45">
        <v>3.2100521611608195</v>
      </c>
      <c r="H33" s="45">
        <v>5.5875721584381042</v>
      </c>
      <c r="I33" s="45">
        <v>8.6814978155916638</v>
      </c>
      <c r="J33" s="45">
        <v>7.2633143976038363</v>
      </c>
      <c r="K33" s="45">
        <v>14.20797021822472</v>
      </c>
      <c r="L33" s="45"/>
      <c r="M33" s="45">
        <v>1.4752558057043494</v>
      </c>
      <c r="N33" s="45">
        <v>21.110938159069704</v>
      </c>
      <c r="O33" s="45">
        <v>4.1119482286129037</v>
      </c>
      <c r="P33" s="46">
        <v>10.040666652439306</v>
      </c>
    </row>
    <row r="34" spans="1:16" s="1" customFormat="1" ht="13.2">
      <c r="A34" s="84"/>
      <c r="B34" s="89" t="s">
        <v>68</v>
      </c>
      <c r="C34" s="43" t="s">
        <v>62</v>
      </c>
      <c r="D34" s="47">
        <v>7281</v>
      </c>
      <c r="E34" s="48">
        <v>7280</v>
      </c>
      <c r="F34" s="48"/>
      <c r="G34" s="48">
        <v>6886</v>
      </c>
      <c r="H34" s="48">
        <v>6853</v>
      </c>
      <c r="I34" s="48">
        <v>6882</v>
      </c>
      <c r="J34" s="48">
        <v>6853</v>
      </c>
      <c r="K34" s="48">
        <v>6821</v>
      </c>
      <c r="L34" s="48"/>
      <c r="M34" s="48">
        <v>6891</v>
      </c>
      <c r="N34" s="48">
        <v>6854</v>
      </c>
      <c r="O34" s="48">
        <v>6848</v>
      </c>
      <c r="P34" s="49">
        <v>6971</v>
      </c>
    </row>
    <row r="35" spans="1:16" s="1" customFormat="1" ht="13.2">
      <c r="A35" s="84"/>
      <c r="B35" s="87"/>
      <c r="C35" s="43" t="s">
        <v>63</v>
      </c>
      <c r="D35" s="44">
        <v>142.08226617222894</v>
      </c>
      <c r="E35" s="45">
        <v>36.895205385355112</v>
      </c>
      <c r="F35" s="45"/>
      <c r="G35" s="45">
        <v>15.721923579834375</v>
      </c>
      <c r="H35" s="45">
        <v>18.864001167371953</v>
      </c>
      <c r="I35" s="45">
        <v>38.771947674418605</v>
      </c>
      <c r="J35" s="45">
        <v>39.575806216255657</v>
      </c>
      <c r="K35" s="45">
        <v>38.20357771260997</v>
      </c>
      <c r="L35" s="45"/>
      <c r="M35" s="45">
        <v>9.7468291975039829</v>
      </c>
      <c r="N35" s="45">
        <v>141.92807119929967</v>
      </c>
      <c r="O35" s="45">
        <v>13.309715120525931</v>
      </c>
      <c r="P35" s="46">
        <v>53.688853822980924</v>
      </c>
    </row>
    <row r="36" spans="1:16" s="1" customFormat="1" ht="13.2">
      <c r="A36" s="84"/>
      <c r="B36" s="88"/>
      <c r="C36" s="43" t="s">
        <v>64</v>
      </c>
      <c r="D36" s="44">
        <v>26.352966555703738</v>
      </c>
      <c r="E36" s="45">
        <v>49.569428260660302</v>
      </c>
      <c r="F36" s="45"/>
      <c r="G36" s="45">
        <v>3.9144891862661462</v>
      </c>
      <c r="H36" s="45">
        <v>5.6675396130961024</v>
      </c>
      <c r="I36" s="45">
        <v>9.438087621480868</v>
      </c>
      <c r="J36" s="45">
        <v>7.3699025167748466</v>
      </c>
      <c r="K36" s="45">
        <v>16.253749906620069</v>
      </c>
      <c r="L36" s="45"/>
      <c r="M36" s="45">
        <v>1.5033700939972892</v>
      </c>
      <c r="N36" s="45">
        <v>23.774876514874428</v>
      </c>
      <c r="O36" s="45">
        <v>4.7265843432243528</v>
      </c>
      <c r="P36" s="46">
        <v>10.69300166460974</v>
      </c>
    </row>
    <row r="37" spans="1:16" s="1" customFormat="1" ht="13.2">
      <c r="A37" s="84"/>
      <c r="B37" s="89" t="s">
        <v>69</v>
      </c>
      <c r="C37" s="43" t="s">
        <v>62</v>
      </c>
      <c r="D37" s="47">
        <v>7315</v>
      </c>
      <c r="E37" s="48">
        <v>7304</v>
      </c>
      <c r="F37" s="48"/>
      <c r="G37" s="48">
        <v>6886</v>
      </c>
      <c r="H37" s="48">
        <v>6841</v>
      </c>
      <c r="I37" s="48">
        <v>6878</v>
      </c>
      <c r="J37" s="48">
        <v>6846</v>
      </c>
      <c r="K37" s="48">
        <v>6789</v>
      </c>
      <c r="L37" s="48"/>
      <c r="M37" s="48">
        <v>6885</v>
      </c>
      <c r="N37" s="48">
        <v>6868</v>
      </c>
      <c r="O37" s="48">
        <v>6866</v>
      </c>
      <c r="P37" s="49">
        <v>6995</v>
      </c>
    </row>
    <row r="38" spans="1:16" s="1" customFormat="1" ht="13.2">
      <c r="A38" s="84"/>
      <c r="B38" s="87"/>
      <c r="C38" s="43" t="s">
        <v>63</v>
      </c>
      <c r="D38" s="44">
        <v>148.81568010936454</v>
      </c>
      <c r="E38" s="45">
        <v>41.4608519786389</v>
      </c>
      <c r="F38" s="45"/>
      <c r="G38" s="45">
        <v>18.816122004357297</v>
      </c>
      <c r="H38" s="45">
        <v>20.040555555555553</v>
      </c>
      <c r="I38" s="45">
        <v>42.23858679848793</v>
      </c>
      <c r="J38" s="45">
        <v>42.285276073619634</v>
      </c>
      <c r="K38" s="45">
        <v>42.406268964501407</v>
      </c>
      <c r="L38" s="45"/>
      <c r="M38" s="45">
        <v>9.3475236020334087</v>
      </c>
      <c r="N38" s="45">
        <v>152.49446709376821</v>
      </c>
      <c r="O38" s="45">
        <v>15.213692643845594</v>
      </c>
      <c r="P38" s="46">
        <v>58.816583273766973</v>
      </c>
    </row>
    <row r="39" spans="1:16" s="1" customFormat="1" ht="13.8" thickBot="1">
      <c r="A39" s="85"/>
      <c r="B39" s="90"/>
      <c r="C39" s="50" t="s">
        <v>64</v>
      </c>
      <c r="D39" s="51">
        <v>34.048048504385491</v>
      </c>
      <c r="E39" s="52">
        <v>12.39326515028773</v>
      </c>
      <c r="F39" s="52"/>
      <c r="G39" s="52">
        <v>4.4345840039339857</v>
      </c>
      <c r="H39" s="52">
        <v>5.6664126605724814</v>
      </c>
      <c r="I39" s="52">
        <v>9.428458210726518</v>
      </c>
      <c r="J39" s="52">
        <v>7.0088823057324365</v>
      </c>
      <c r="K39" s="52">
        <v>17.509657250736741</v>
      </c>
      <c r="L39" s="52"/>
      <c r="M39" s="52">
        <v>1.940477757035723</v>
      </c>
      <c r="N39" s="52">
        <v>23.29185066037979</v>
      </c>
      <c r="O39" s="52">
        <v>6.0251900556192712</v>
      </c>
      <c r="P39" s="53">
        <v>11.390926479129329</v>
      </c>
    </row>
  </sheetData>
  <mergeCells count="17">
    <mergeCell ref="A22:A39"/>
    <mergeCell ref="B22:B24"/>
    <mergeCell ref="B25:B27"/>
    <mergeCell ref="B28:B30"/>
    <mergeCell ref="B31:B33"/>
    <mergeCell ref="B34:B36"/>
    <mergeCell ref="B37:B39"/>
    <mergeCell ref="A1:N1"/>
    <mergeCell ref="O1:P1"/>
    <mergeCell ref="A2:A3"/>
    <mergeCell ref="A4:A21"/>
    <mergeCell ref="B4:B6"/>
    <mergeCell ref="B7:B9"/>
    <mergeCell ref="B10:B12"/>
    <mergeCell ref="B13:B15"/>
    <mergeCell ref="B16:B18"/>
    <mergeCell ref="B19:B21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D242-6B0A-4034-8EA8-0F1C56F4DC96}">
  <dimension ref="A1:U21"/>
  <sheetViews>
    <sheetView topLeftCell="G1" zoomScaleNormal="100" workbookViewId="0">
      <selection activeCell="Y26" sqref="Y26"/>
    </sheetView>
  </sheetViews>
  <sheetFormatPr defaultColWidth="8.19921875" defaultRowHeight="12"/>
  <cols>
    <col min="1" max="1" width="4.796875" style="28" bestFit="1" customWidth="1"/>
    <col min="2" max="2" width="5.59765625" style="28" customWidth="1"/>
    <col min="3" max="3" width="8.19921875" style="28"/>
    <col min="4" max="5" width="8.59765625" style="28" hidden="1" customWidth="1"/>
    <col min="6" max="6" width="9.19921875" style="28" hidden="1" customWidth="1"/>
    <col min="7" max="16" width="8.59765625" style="28" customWidth="1"/>
    <col min="17" max="241" width="8.19921875" style="28"/>
    <col min="242" max="242" width="4.796875" style="28" bestFit="1" customWidth="1"/>
    <col min="243" max="243" width="5.59765625" style="28" customWidth="1"/>
    <col min="244" max="244" width="8.19921875" style="28"/>
    <col min="245" max="246" width="8.59765625" style="28" customWidth="1"/>
    <col min="247" max="247" width="0" style="28" hidden="1" customWidth="1"/>
    <col min="248" max="257" width="8.59765625" style="28" customWidth="1"/>
    <col min="258" max="497" width="8.19921875" style="28"/>
    <col min="498" max="498" width="4.796875" style="28" bestFit="1" customWidth="1"/>
    <col min="499" max="499" width="5.59765625" style="28" customWidth="1"/>
    <col min="500" max="500" width="8.19921875" style="28"/>
    <col min="501" max="502" width="8.59765625" style="28" customWidth="1"/>
    <col min="503" max="503" width="0" style="28" hidden="1" customWidth="1"/>
    <col min="504" max="513" width="8.59765625" style="28" customWidth="1"/>
    <col min="514" max="753" width="8.19921875" style="28"/>
    <col min="754" max="754" width="4.796875" style="28" bestFit="1" customWidth="1"/>
    <col min="755" max="755" width="5.59765625" style="28" customWidth="1"/>
    <col min="756" max="756" width="8.19921875" style="28"/>
    <col min="757" max="758" width="8.59765625" style="28" customWidth="1"/>
    <col min="759" max="759" width="0" style="28" hidden="1" customWidth="1"/>
    <col min="760" max="769" width="8.59765625" style="28" customWidth="1"/>
    <col min="770" max="1009" width="8.19921875" style="28"/>
    <col min="1010" max="1010" width="4.796875" style="28" bestFit="1" customWidth="1"/>
    <col min="1011" max="1011" width="5.59765625" style="28" customWidth="1"/>
    <col min="1012" max="1012" width="8.19921875" style="28"/>
    <col min="1013" max="1014" width="8.59765625" style="28" customWidth="1"/>
    <col min="1015" max="1015" width="0" style="28" hidden="1" customWidth="1"/>
    <col min="1016" max="1025" width="8.59765625" style="28" customWidth="1"/>
    <col min="1026" max="1265" width="8.19921875" style="28"/>
    <col min="1266" max="1266" width="4.796875" style="28" bestFit="1" customWidth="1"/>
    <col min="1267" max="1267" width="5.59765625" style="28" customWidth="1"/>
    <col min="1268" max="1268" width="8.19921875" style="28"/>
    <col min="1269" max="1270" width="8.59765625" style="28" customWidth="1"/>
    <col min="1271" max="1271" width="0" style="28" hidden="1" customWidth="1"/>
    <col min="1272" max="1281" width="8.59765625" style="28" customWidth="1"/>
    <col min="1282" max="1521" width="8.19921875" style="28"/>
    <col min="1522" max="1522" width="4.796875" style="28" bestFit="1" customWidth="1"/>
    <col min="1523" max="1523" width="5.59765625" style="28" customWidth="1"/>
    <col min="1524" max="1524" width="8.19921875" style="28"/>
    <col min="1525" max="1526" width="8.59765625" style="28" customWidth="1"/>
    <col min="1527" max="1527" width="0" style="28" hidden="1" customWidth="1"/>
    <col min="1528" max="1537" width="8.59765625" style="28" customWidth="1"/>
    <col min="1538" max="1777" width="8.19921875" style="28"/>
    <col min="1778" max="1778" width="4.796875" style="28" bestFit="1" customWidth="1"/>
    <col min="1779" max="1779" width="5.59765625" style="28" customWidth="1"/>
    <col min="1780" max="1780" width="8.19921875" style="28"/>
    <col min="1781" max="1782" width="8.59765625" style="28" customWidth="1"/>
    <col min="1783" max="1783" width="0" style="28" hidden="1" customWidth="1"/>
    <col min="1784" max="1793" width="8.59765625" style="28" customWidth="1"/>
    <col min="1794" max="2033" width="8.19921875" style="28"/>
    <col min="2034" max="2034" width="4.796875" style="28" bestFit="1" customWidth="1"/>
    <col min="2035" max="2035" width="5.59765625" style="28" customWidth="1"/>
    <col min="2036" max="2036" width="8.19921875" style="28"/>
    <col min="2037" max="2038" width="8.59765625" style="28" customWidth="1"/>
    <col min="2039" max="2039" width="0" style="28" hidden="1" customWidth="1"/>
    <col min="2040" max="2049" width="8.59765625" style="28" customWidth="1"/>
    <col min="2050" max="2289" width="8.19921875" style="28"/>
    <col min="2290" max="2290" width="4.796875" style="28" bestFit="1" customWidth="1"/>
    <col min="2291" max="2291" width="5.59765625" style="28" customWidth="1"/>
    <col min="2292" max="2292" width="8.19921875" style="28"/>
    <col min="2293" max="2294" width="8.59765625" style="28" customWidth="1"/>
    <col min="2295" max="2295" width="0" style="28" hidden="1" customWidth="1"/>
    <col min="2296" max="2305" width="8.59765625" style="28" customWidth="1"/>
    <col min="2306" max="2545" width="8.19921875" style="28"/>
    <col min="2546" max="2546" width="4.796875" style="28" bestFit="1" customWidth="1"/>
    <col min="2547" max="2547" width="5.59765625" style="28" customWidth="1"/>
    <col min="2548" max="2548" width="8.19921875" style="28"/>
    <col min="2549" max="2550" width="8.59765625" style="28" customWidth="1"/>
    <col min="2551" max="2551" width="0" style="28" hidden="1" customWidth="1"/>
    <col min="2552" max="2561" width="8.59765625" style="28" customWidth="1"/>
    <col min="2562" max="2801" width="8.19921875" style="28"/>
    <col min="2802" max="2802" width="4.796875" style="28" bestFit="1" customWidth="1"/>
    <col min="2803" max="2803" width="5.59765625" style="28" customWidth="1"/>
    <col min="2804" max="2804" width="8.19921875" style="28"/>
    <col min="2805" max="2806" width="8.59765625" style="28" customWidth="1"/>
    <col min="2807" max="2807" width="0" style="28" hidden="1" customWidth="1"/>
    <col min="2808" max="2817" width="8.59765625" style="28" customWidth="1"/>
    <col min="2818" max="3057" width="8.19921875" style="28"/>
    <col min="3058" max="3058" width="4.796875" style="28" bestFit="1" customWidth="1"/>
    <col min="3059" max="3059" width="5.59765625" style="28" customWidth="1"/>
    <col min="3060" max="3060" width="8.19921875" style="28"/>
    <col min="3061" max="3062" width="8.59765625" style="28" customWidth="1"/>
    <col min="3063" max="3063" width="0" style="28" hidden="1" customWidth="1"/>
    <col min="3064" max="3073" width="8.59765625" style="28" customWidth="1"/>
    <col min="3074" max="3313" width="8.19921875" style="28"/>
    <col min="3314" max="3314" width="4.796875" style="28" bestFit="1" customWidth="1"/>
    <col min="3315" max="3315" width="5.59765625" style="28" customWidth="1"/>
    <col min="3316" max="3316" width="8.19921875" style="28"/>
    <col min="3317" max="3318" width="8.59765625" style="28" customWidth="1"/>
    <col min="3319" max="3319" width="0" style="28" hidden="1" customWidth="1"/>
    <col min="3320" max="3329" width="8.59765625" style="28" customWidth="1"/>
    <col min="3330" max="3569" width="8.19921875" style="28"/>
    <col min="3570" max="3570" width="4.796875" style="28" bestFit="1" customWidth="1"/>
    <col min="3571" max="3571" width="5.59765625" style="28" customWidth="1"/>
    <col min="3572" max="3572" width="8.19921875" style="28"/>
    <col min="3573" max="3574" width="8.59765625" style="28" customWidth="1"/>
    <col min="3575" max="3575" width="0" style="28" hidden="1" customWidth="1"/>
    <col min="3576" max="3585" width="8.59765625" style="28" customWidth="1"/>
    <col min="3586" max="3825" width="8.19921875" style="28"/>
    <col min="3826" max="3826" width="4.796875" style="28" bestFit="1" customWidth="1"/>
    <col min="3827" max="3827" width="5.59765625" style="28" customWidth="1"/>
    <col min="3828" max="3828" width="8.19921875" style="28"/>
    <col min="3829" max="3830" width="8.59765625" style="28" customWidth="1"/>
    <col min="3831" max="3831" width="0" style="28" hidden="1" customWidth="1"/>
    <col min="3832" max="3841" width="8.59765625" style="28" customWidth="1"/>
    <col min="3842" max="4081" width="8.19921875" style="28"/>
    <col min="4082" max="4082" width="4.796875" style="28" bestFit="1" customWidth="1"/>
    <col min="4083" max="4083" width="5.59765625" style="28" customWidth="1"/>
    <col min="4084" max="4084" width="8.19921875" style="28"/>
    <col min="4085" max="4086" width="8.59765625" style="28" customWidth="1"/>
    <col min="4087" max="4087" width="0" style="28" hidden="1" customWidth="1"/>
    <col min="4088" max="4097" width="8.59765625" style="28" customWidth="1"/>
    <col min="4098" max="4337" width="8.19921875" style="28"/>
    <col min="4338" max="4338" width="4.796875" style="28" bestFit="1" customWidth="1"/>
    <col min="4339" max="4339" width="5.59765625" style="28" customWidth="1"/>
    <col min="4340" max="4340" width="8.19921875" style="28"/>
    <col min="4341" max="4342" width="8.59765625" style="28" customWidth="1"/>
    <col min="4343" max="4343" width="0" style="28" hidden="1" customWidth="1"/>
    <col min="4344" max="4353" width="8.59765625" style="28" customWidth="1"/>
    <col min="4354" max="4593" width="8.19921875" style="28"/>
    <col min="4594" max="4594" width="4.796875" style="28" bestFit="1" customWidth="1"/>
    <col min="4595" max="4595" width="5.59765625" style="28" customWidth="1"/>
    <col min="4596" max="4596" width="8.19921875" style="28"/>
    <col min="4597" max="4598" width="8.59765625" style="28" customWidth="1"/>
    <col min="4599" max="4599" width="0" style="28" hidden="1" customWidth="1"/>
    <col min="4600" max="4609" width="8.59765625" style="28" customWidth="1"/>
    <col min="4610" max="4849" width="8.19921875" style="28"/>
    <col min="4850" max="4850" width="4.796875" style="28" bestFit="1" customWidth="1"/>
    <col min="4851" max="4851" width="5.59765625" style="28" customWidth="1"/>
    <col min="4852" max="4852" width="8.19921875" style="28"/>
    <col min="4853" max="4854" width="8.59765625" style="28" customWidth="1"/>
    <col min="4855" max="4855" width="0" style="28" hidden="1" customWidth="1"/>
    <col min="4856" max="4865" width="8.59765625" style="28" customWidth="1"/>
    <col min="4866" max="5105" width="8.19921875" style="28"/>
    <col min="5106" max="5106" width="4.796875" style="28" bestFit="1" customWidth="1"/>
    <col min="5107" max="5107" width="5.59765625" style="28" customWidth="1"/>
    <col min="5108" max="5108" width="8.19921875" style="28"/>
    <col min="5109" max="5110" width="8.59765625" style="28" customWidth="1"/>
    <col min="5111" max="5111" width="0" style="28" hidden="1" customWidth="1"/>
    <col min="5112" max="5121" width="8.59765625" style="28" customWidth="1"/>
    <col min="5122" max="5361" width="8.19921875" style="28"/>
    <col min="5362" max="5362" width="4.796875" style="28" bestFit="1" customWidth="1"/>
    <col min="5363" max="5363" width="5.59765625" style="28" customWidth="1"/>
    <col min="5364" max="5364" width="8.19921875" style="28"/>
    <col min="5365" max="5366" width="8.59765625" style="28" customWidth="1"/>
    <col min="5367" max="5367" width="0" style="28" hidden="1" customWidth="1"/>
    <col min="5368" max="5377" width="8.59765625" style="28" customWidth="1"/>
    <col min="5378" max="5617" width="8.19921875" style="28"/>
    <col min="5618" max="5618" width="4.796875" style="28" bestFit="1" customWidth="1"/>
    <col min="5619" max="5619" width="5.59765625" style="28" customWidth="1"/>
    <col min="5620" max="5620" width="8.19921875" style="28"/>
    <col min="5621" max="5622" width="8.59765625" style="28" customWidth="1"/>
    <col min="5623" max="5623" width="0" style="28" hidden="1" customWidth="1"/>
    <col min="5624" max="5633" width="8.59765625" style="28" customWidth="1"/>
    <col min="5634" max="5873" width="8.19921875" style="28"/>
    <col min="5874" max="5874" width="4.796875" style="28" bestFit="1" customWidth="1"/>
    <col min="5875" max="5875" width="5.59765625" style="28" customWidth="1"/>
    <col min="5876" max="5876" width="8.19921875" style="28"/>
    <col min="5877" max="5878" width="8.59765625" style="28" customWidth="1"/>
    <col min="5879" max="5879" width="0" style="28" hidden="1" customWidth="1"/>
    <col min="5880" max="5889" width="8.59765625" style="28" customWidth="1"/>
    <col min="5890" max="6129" width="8.19921875" style="28"/>
    <col min="6130" max="6130" width="4.796875" style="28" bestFit="1" customWidth="1"/>
    <col min="6131" max="6131" width="5.59765625" style="28" customWidth="1"/>
    <col min="6132" max="6132" width="8.19921875" style="28"/>
    <col min="6133" max="6134" width="8.59765625" style="28" customWidth="1"/>
    <col min="6135" max="6135" width="0" style="28" hidden="1" customWidth="1"/>
    <col min="6136" max="6145" width="8.59765625" style="28" customWidth="1"/>
    <col min="6146" max="6385" width="8.19921875" style="28"/>
    <col min="6386" max="6386" width="4.796875" style="28" bestFit="1" customWidth="1"/>
    <col min="6387" max="6387" width="5.59765625" style="28" customWidth="1"/>
    <col min="6388" max="6388" width="8.19921875" style="28"/>
    <col min="6389" max="6390" width="8.59765625" style="28" customWidth="1"/>
    <col min="6391" max="6391" width="0" style="28" hidden="1" customWidth="1"/>
    <col min="6392" max="6401" width="8.59765625" style="28" customWidth="1"/>
    <col min="6402" max="6641" width="8.19921875" style="28"/>
    <col min="6642" max="6642" width="4.796875" style="28" bestFit="1" customWidth="1"/>
    <col min="6643" max="6643" width="5.59765625" style="28" customWidth="1"/>
    <col min="6644" max="6644" width="8.19921875" style="28"/>
    <col min="6645" max="6646" width="8.59765625" style="28" customWidth="1"/>
    <col min="6647" max="6647" width="0" style="28" hidden="1" customWidth="1"/>
    <col min="6648" max="6657" width="8.59765625" style="28" customWidth="1"/>
    <col min="6658" max="6897" width="8.19921875" style="28"/>
    <col min="6898" max="6898" width="4.796875" style="28" bestFit="1" customWidth="1"/>
    <col min="6899" max="6899" width="5.59765625" style="28" customWidth="1"/>
    <col min="6900" max="6900" width="8.19921875" style="28"/>
    <col min="6901" max="6902" width="8.59765625" style="28" customWidth="1"/>
    <col min="6903" max="6903" width="0" style="28" hidden="1" customWidth="1"/>
    <col min="6904" max="6913" width="8.59765625" style="28" customWidth="1"/>
    <col min="6914" max="7153" width="8.19921875" style="28"/>
    <col min="7154" max="7154" width="4.796875" style="28" bestFit="1" customWidth="1"/>
    <col min="7155" max="7155" width="5.59765625" style="28" customWidth="1"/>
    <col min="7156" max="7156" width="8.19921875" style="28"/>
    <col min="7157" max="7158" width="8.59765625" style="28" customWidth="1"/>
    <col min="7159" max="7159" width="0" style="28" hidden="1" customWidth="1"/>
    <col min="7160" max="7169" width="8.59765625" style="28" customWidth="1"/>
    <col min="7170" max="7409" width="8.19921875" style="28"/>
    <col min="7410" max="7410" width="4.796875" style="28" bestFit="1" customWidth="1"/>
    <col min="7411" max="7411" width="5.59765625" style="28" customWidth="1"/>
    <col min="7412" max="7412" width="8.19921875" style="28"/>
    <col min="7413" max="7414" width="8.59765625" style="28" customWidth="1"/>
    <col min="7415" max="7415" width="0" style="28" hidden="1" customWidth="1"/>
    <col min="7416" max="7425" width="8.59765625" style="28" customWidth="1"/>
    <col min="7426" max="7665" width="8.19921875" style="28"/>
    <col min="7666" max="7666" width="4.796875" style="28" bestFit="1" customWidth="1"/>
    <col min="7667" max="7667" width="5.59765625" style="28" customWidth="1"/>
    <col min="7668" max="7668" width="8.19921875" style="28"/>
    <col min="7669" max="7670" width="8.59765625" style="28" customWidth="1"/>
    <col min="7671" max="7671" width="0" style="28" hidden="1" customWidth="1"/>
    <col min="7672" max="7681" width="8.59765625" style="28" customWidth="1"/>
    <col min="7682" max="7921" width="8.19921875" style="28"/>
    <col min="7922" max="7922" width="4.796875" style="28" bestFit="1" customWidth="1"/>
    <col min="7923" max="7923" width="5.59765625" style="28" customWidth="1"/>
    <col min="7924" max="7924" width="8.19921875" style="28"/>
    <col min="7925" max="7926" width="8.59765625" style="28" customWidth="1"/>
    <col min="7927" max="7927" width="0" style="28" hidden="1" customWidth="1"/>
    <col min="7928" max="7937" width="8.59765625" style="28" customWidth="1"/>
    <col min="7938" max="8177" width="8.19921875" style="28"/>
    <col min="8178" max="8178" width="4.796875" style="28" bestFit="1" customWidth="1"/>
    <col min="8179" max="8179" width="5.59765625" style="28" customWidth="1"/>
    <col min="8180" max="8180" width="8.19921875" style="28"/>
    <col min="8181" max="8182" width="8.59765625" style="28" customWidth="1"/>
    <col min="8183" max="8183" width="0" style="28" hidden="1" customWidth="1"/>
    <col min="8184" max="8193" width="8.59765625" style="28" customWidth="1"/>
    <col min="8194" max="8433" width="8.19921875" style="28"/>
    <col min="8434" max="8434" width="4.796875" style="28" bestFit="1" customWidth="1"/>
    <col min="8435" max="8435" width="5.59765625" style="28" customWidth="1"/>
    <col min="8436" max="8436" width="8.19921875" style="28"/>
    <col min="8437" max="8438" width="8.59765625" style="28" customWidth="1"/>
    <col min="8439" max="8439" width="0" style="28" hidden="1" customWidth="1"/>
    <col min="8440" max="8449" width="8.59765625" style="28" customWidth="1"/>
    <col min="8450" max="8689" width="8.19921875" style="28"/>
    <col min="8690" max="8690" width="4.796875" style="28" bestFit="1" customWidth="1"/>
    <col min="8691" max="8691" width="5.59765625" style="28" customWidth="1"/>
    <col min="8692" max="8692" width="8.19921875" style="28"/>
    <col min="8693" max="8694" width="8.59765625" style="28" customWidth="1"/>
    <col min="8695" max="8695" width="0" style="28" hidden="1" customWidth="1"/>
    <col min="8696" max="8705" width="8.59765625" style="28" customWidth="1"/>
    <col min="8706" max="8945" width="8.19921875" style="28"/>
    <col min="8946" max="8946" width="4.796875" style="28" bestFit="1" customWidth="1"/>
    <col min="8947" max="8947" width="5.59765625" style="28" customWidth="1"/>
    <col min="8948" max="8948" width="8.19921875" style="28"/>
    <col min="8949" max="8950" width="8.59765625" style="28" customWidth="1"/>
    <col min="8951" max="8951" width="0" style="28" hidden="1" customWidth="1"/>
    <col min="8952" max="8961" width="8.59765625" style="28" customWidth="1"/>
    <col min="8962" max="9201" width="8.19921875" style="28"/>
    <col min="9202" max="9202" width="4.796875" style="28" bestFit="1" customWidth="1"/>
    <col min="9203" max="9203" width="5.59765625" style="28" customWidth="1"/>
    <col min="9204" max="9204" width="8.19921875" style="28"/>
    <col min="9205" max="9206" width="8.59765625" style="28" customWidth="1"/>
    <col min="9207" max="9207" width="0" style="28" hidden="1" customWidth="1"/>
    <col min="9208" max="9217" width="8.59765625" style="28" customWidth="1"/>
    <col min="9218" max="9457" width="8.19921875" style="28"/>
    <col min="9458" max="9458" width="4.796875" style="28" bestFit="1" customWidth="1"/>
    <col min="9459" max="9459" width="5.59765625" style="28" customWidth="1"/>
    <col min="9460" max="9460" width="8.19921875" style="28"/>
    <col min="9461" max="9462" width="8.59765625" style="28" customWidth="1"/>
    <col min="9463" max="9463" width="0" style="28" hidden="1" customWidth="1"/>
    <col min="9464" max="9473" width="8.59765625" style="28" customWidth="1"/>
    <col min="9474" max="9713" width="8.19921875" style="28"/>
    <col min="9714" max="9714" width="4.796875" style="28" bestFit="1" customWidth="1"/>
    <col min="9715" max="9715" width="5.59765625" style="28" customWidth="1"/>
    <col min="9716" max="9716" width="8.19921875" style="28"/>
    <col min="9717" max="9718" width="8.59765625" style="28" customWidth="1"/>
    <col min="9719" max="9719" width="0" style="28" hidden="1" customWidth="1"/>
    <col min="9720" max="9729" width="8.59765625" style="28" customWidth="1"/>
    <col min="9730" max="9969" width="8.19921875" style="28"/>
    <col min="9970" max="9970" width="4.796875" style="28" bestFit="1" customWidth="1"/>
    <col min="9971" max="9971" width="5.59765625" style="28" customWidth="1"/>
    <col min="9972" max="9972" width="8.19921875" style="28"/>
    <col min="9973" max="9974" width="8.59765625" style="28" customWidth="1"/>
    <col min="9975" max="9975" width="0" style="28" hidden="1" customWidth="1"/>
    <col min="9976" max="9985" width="8.59765625" style="28" customWidth="1"/>
    <col min="9986" max="10225" width="8.19921875" style="28"/>
    <col min="10226" max="10226" width="4.796875" style="28" bestFit="1" customWidth="1"/>
    <col min="10227" max="10227" width="5.59765625" style="28" customWidth="1"/>
    <col min="10228" max="10228" width="8.19921875" style="28"/>
    <col min="10229" max="10230" width="8.59765625" style="28" customWidth="1"/>
    <col min="10231" max="10231" width="0" style="28" hidden="1" customWidth="1"/>
    <col min="10232" max="10241" width="8.59765625" style="28" customWidth="1"/>
    <col min="10242" max="10481" width="8.19921875" style="28"/>
    <col min="10482" max="10482" width="4.796875" style="28" bestFit="1" customWidth="1"/>
    <col min="10483" max="10483" width="5.59765625" style="28" customWidth="1"/>
    <col min="10484" max="10484" width="8.19921875" style="28"/>
    <col min="10485" max="10486" width="8.59765625" style="28" customWidth="1"/>
    <col min="10487" max="10487" width="0" style="28" hidden="1" customWidth="1"/>
    <col min="10488" max="10497" width="8.59765625" style="28" customWidth="1"/>
    <col min="10498" max="10737" width="8.19921875" style="28"/>
    <col min="10738" max="10738" width="4.796875" style="28" bestFit="1" customWidth="1"/>
    <col min="10739" max="10739" width="5.59765625" style="28" customWidth="1"/>
    <col min="10740" max="10740" width="8.19921875" style="28"/>
    <col min="10741" max="10742" width="8.59765625" style="28" customWidth="1"/>
    <col min="10743" max="10743" width="0" style="28" hidden="1" customWidth="1"/>
    <col min="10744" max="10753" width="8.59765625" style="28" customWidth="1"/>
    <col min="10754" max="10993" width="8.19921875" style="28"/>
    <col min="10994" max="10994" width="4.796875" style="28" bestFit="1" customWidth="1"/>
    <col min="10995" max="10995" width="5.59765625" style="28" customWidth="1"/>
    <col min="10996" max="10996" width="8.19921875" style="28"/>
    <col min="10997" max="10998" width="8.59765625" style="28" customWidth="1"/>
    <col min="10999" max="10999" width="0" style="28" hidden="1" customWidth="1"/>
    <col min="11000" max="11009" width="8.59765625" style="28" customWidth="1"/>
    <col min="11010" max="11249" width="8.19921875" style="28"/>
    <col min="11250" max="11250" width="4.796875" style="28" bestFit="1" customWidth="1"/>
    <col min="11251" max="11251" width="5.59765625" style="28" customWidth="1"/>
    <col min="11252" max="11252" width="8.19921875" style="28"/>
    <col min="11253" max="11254" width="8.59765625" style="28" customWidth="1"/>
    <col min="11255" max="11255" width="0" style="28" hidden="1" customWidth="1"/>
    <col min="11256" max="11265" width="8.59765625" style="28" customWidth="1"/>
    <col min="11266" max="11505" width="8.19921875" style="28"/>
    <col min="11506" max="11506" width="4.796875" style="28" bestFit="1" customWidth="1"/>
    <col min="11507" max="11507" width="5.59765625" style="28" customWidth="1"/>
    <col min="11508" max="11508" width="8.19921875" style="28"/>
    <col min="11509" max="11510" width="8.59765625" style="28" customWidth="1"/>
    <col min="11511" max="11511" width="0" style="28" hidden="1" customWidth="1"/>
    <col min="11512" max="11521" width="8.59765625" style="28" customWidth="1"/>
    <col min="11522" max="11761" width="8.19921875" style="28"/>
    <col min="11762" max="11762" width="4.796875" style="28" bestFit="1" customWidth="1"/>
    <col min="11763" max="11763" width="5.59765625" style="28" customWidth="1"/>
    <col min="11764" max="11764" width="8.19921875" style="28"/>
    <col min="11765" max="11766" width="8.59765625" style="28" customWidth="1"/>
    <col min="11767" max="11767" width="0" style="28" hidden="1" customWidth="1"/>
    <col min="11768" max="11777" width="8.59765625" style="28" customWidth="1"/>
    <col min="11778" max="12017" width="8.19921875" style="28"/>
    <col min="12018" max="12018" width="4.796875" style="28" bestFit="1" customWidth="1"/>
    <col min="12019" max="12019" width="5.59765625" style="28" customWidth="1"/>
    <col min="12020" max="12020" width="8.19921875" style="28"/>
    <col min="12021" max="12022" width="8.59765625" style="28" customWidth="1"/>
    <col min="12023" max="12023" width="0" style="28" hidden="1" customWidth="1"/>
    <col min="12024" max="12033" width="8.59765625" style="28" customWidth="1"/>
    <col min="12034" max="12273" width="8.19921875" style="28"/>
    <col min="12274" max="12274" width="4.796875" style="28" bestFit="1" customWidth="1"/>
    <col min="12275" max="12275" width="5.59765625" style="28" customWidth="1"/>
    <col min="12276" max="12276" width="8.19921875" style="28"/>
    <col min="12277" max="12278" width="8.59765625" style="28" customWidth="1"/>
    <col min="12279" max="12279" width="0" style="28" hidden="1" customWidth="1"/>
    <col min="12280" max="12289" width="8.59765625" style="28" customWidth="1"/>
    <col min="12290" max="12529" width="8.19921875" style="28"/>
    <col min="12530" max="12530" width="4.796875" style="28" bestFit="1" customWidth="1"/>
    <col min="12531" max="12531" width="5.59765625" style="28" customWidth="1"/>
    <col min="12532" max="12532" width="8.19921875" style="28"/>
    <col min="12533" max="12534" width="8.59765625" style="28" customWidth="1"/>
    <col min="12535" max="12535" width="0" style="28" hidden="1" customWidth="1"/>
    <col min="12536" max="12545" width="8.59765625" style="28" customWidth="1"/>
    <col min="12546" max="12785" width="8.19921875" style="28"/>
    <col min="12786" max="12786" width="4.796875" style="28" bestFit="1" customWidth="1"/>
    <col min="12787" max="12787" width="5.59765625" style="28" customWidth="1"/>
    <col min="12788" max="12788" width="8.19921875" style="28"/>
    <col min="12789" max="12790" width="8.59765625" style="28" customWidth="1"/>
    <col min="12791" max="12791" width="0" style="28" hidden="1" customWidth="1"/>
    <col min="12792" max="12801" width="8.59765625" style="28" customWidth="1"/>
    <col min="12802" max="13041" width="8.19921875" style="28"/>
    <col min="13042" max="13042" width="4.796875" style="28" bestFit="1" customWidth="1"/>
    <col min="13043" max="13043" width="5.59765625" style="28" customWidth="1"/>
    <col min="13044" max="13044" width="8.19921875" style="28"/>
    <col min="13045" max="13046" width="8.59765625" style="28" customWidth="1"/>
    <col min="13047" max="13047" width="0" style="28" hidden="1" customWidth="1"/>
    <col min="13048" max="13057" width="8.59765625" style="28" customWidth="1"/>
    <col min="13058" max="13297" width="8.19921875" style="28"/>
    <col min="13298" max="13298" width="4.796875" style="28" bestFit="1" customWidth="1"/>
    <col min="13299" max="13299" width="5.59765625" style="28" customWidth="1"/>
    <col min="13300" max="13300" width="8.19921875" style="28"/>
    <col min="13301" max="13302" width="8.59765625" style="28" customWidth="1"/>
    <col min="13303" max="13303" width="0" style="28" hidden="1" customWidth="1"/>
    <col min="13304" max="13313" width="8.59765625" style="28" customWidth="1"/>
    <col min="13314" max="13553" width="8.19921875" style="28"/>
    <col min="13554" max="13554" width="4.796875" style="28" bestFit="1" customWidth="1"/>
    <col min="13555" max="13555" width="5.59765625" style="28" customWidth="1"/>
    <col min="13556" max="13556" width="8.19921875" style="28"/>
    <col min="13557" max="13558" width="8.59765625" style="28" customWidth="1"/>
    <col min="13559" max="13559" width="0" style="28" hidden="1" customWidth="1"/>
    <col min="13560" max="13569" width="8.59765625" style="28" customWidth="1"/>
    <col min="13570" max="13809" width="8.19921875" style="28"/>
    <col min="13810" max="13810" width="4.796875" style="28" bestFit="1" customWidth="1"/>
    <col min="13811" max="13811" width="5.59765625" style="28" customWidth="1"/>
    <col min="13812" max="13812" width="8.19921875" style="28"/>
    <col min="13813" max="13814" width="8.59765625" style="28" customWidth="1"/>
    <col min="13815" max="13815" width="0" style="28" hidden="1" customWidth="1"/>
    <col min="13816" max="13825" width="8.59765625" style="28" customWidth="1"/>
    <col min="13826" max="14065" width="8.19921875" style="28"/>
    <col min="14066" max="14066" width="4.796875" style="28" bestFit="1" customWidth="1"/>
    <col min="14067" max="14067" width="5.59765625" style="28" customWidth="1"/>
    <col min="14068" max="14068" width="8.19921875" style="28"/>
    <col min="14069" max="14070" width="8.59765625" style="28" customWidth="1"/>
    <col min="14071" max="14071" width="0" style="28" hidden="1" customWidth="1"/>
    <col min="14072" max="14081" width="8.59765625" style="28" customWidth="1"/>
    <col min="14082" max="14321" width="8.19921875" style="28"/>
    <col min="14322" max="14322" width="4.796875" style="28" bestFit="1" customWidth="1"/>
    <col min="14323" max="14323" width="5.59765625" style="28" customWidth="1"/>
    <col min="14324" max="14324" width="8.19921875" style="28"/>
    <col min="14325" max="14326" width="8.59765625" style="28" customWidth="1"/>
    <col min="14327" max="14327" width="0" style="28" hidden="1" customWidth="1"/>
    <col min="14328" max="14337" width="8.59765625" style="28" customWidth="1"/>
    <col min="14338" max="14577" width="8.19921875" style="28"/>
    <col min="14578" max="14578" width="4.796875" style="28" bestFit="1" customWidth="1"/>
    <col min="14579" max="14579" width="5.59765625" style="28" customWidth="1"/>
    <col min="14580" max="14580" width="8.19921875" style="28"/>
    <col min="14581" max="14582" width="8.59765625" style="28" customWidth="1"/>
    <col min="14583" max="14583" width="0" style="28" hidden="1" customWidth="1"/>
    <col min="14584" max="14593" width="8.59765625" style="28" customWidth="1"/>
    <col min="14594" max="14833" width="8.19921875" style="28"/>
    <col min="14834" max="14834" width="4.796875" style="28" bestFit="1" customWidth="1"/>
    <col min="14835" max="14835" width="5.59765625" style="28" customWidth="1"/>
    <col min="14836" max="14836" width="8.19921875" style="28"/>
    <col min="14837" max="14838" width="8.59765625" style="28" customWidth="1"/>
    <col min="14839" max="14839" width="0" style="28" hidden="1" customWidth="1"/>
    <col min="14840" max="14849" width="8.59765625" style="28" customWidth="1"/>
    <col min="14850" max="15089" width="8.19921875" style="28"/>
    <col min="15090" max="15090" width="4.796875" style="28" bestFit="1" customWidth="1"/>
    <col min="15091" max="15091" width="5.59765625" style="28" customWidth="1"/>
    <col min="15092" max="15092" width="8.19921875" style="28"/>
    <col min="15093" max="15094" width="8.59765625" style="28" customWidth="1"/>
    <col min="15095" max="15095" width="0" style="28" hidden="1" customWidth="1"/>
    <col min="15096" max="15105" width="8.59765625" style="28" customWidth="1"/>
    <col min="15106" max="15345" width="8.19921875" style="28"/>
    <col min="15346" max="15346" width="4.796875" style="28" bestFit="1" customWidth="1"/>
    <col min="15347" max="15347" width="5.59765625" style="28" customWidth="1"/>
    <col min="15348" max="15348" width="8.19921875" style="28"/>
    <col min="15349" max="15350" width="8.59765625" style="28" customWidth="1"/>
    <col min="15351" max="15351" width="0" style="28" hidden="1" customWidth="1"/>
    <col min="15352" max="15361" width="8.59765625" style="28" customWidth="1"/>
    <col min="15362" max="15601" width="8.19921875" style="28"/>
    <col min="15602" max="15602" width="4.796875" style="28" bestFit="1" customWidth="1"/>
    <col min="15603" max="15603" width="5.59765625" style="28" customWidth="1"/>
    <col min="15604" max="15604" width="8.19921875" style="28"/>
    <col min="15605" max="15606" width="8.59765625" style="28" customWidth="1"/>
    <col min="15607" max="15607" width="0" style="28" hidden="1" customWidth="1"/>
    <col min="15608" max="15617" width="8.59765625" style="28" customWidth="1"/>
    <col min="15618" max="15857" width="8.19921875" style="28"/>
    <col min="15858" max="15858" width="4.796875" style="28" bestFit="1" customWidth="1"/>
    <col min="15859" max="15859" width="5.59765625" style="28" customWidth="1"/>
    <col min="15860" max="15860" width="8.19921875" style="28"/>
    <col min="15861" max="15862" width="8.59765625" style="28" customWidth="1"/>
    <col min="15863" max="15863" width="0" style="28" hidden="1" customWidth="1"/>
    <col min="15864" max="15873" width="8.59765625" style="28" customWidth="1"/>
    <col min="15874" max="16113" width="8.19921875" style="28"/>
    <col min="16114" max="16114" width="4.796875" style="28" bestFit="1" customWidth="1"/>
    <col min="16115" max="16115" width="5.59765625" style="28" customWidth="1"/>
    <col min="16116" max="16116" width="8.19921875" style="28"/>
    <col min="16117" max="16118" width="8.59765625" style="28" customWidth="1"/>
    <col min="16119" max="16119" width="0" style="28" hidden="1" customWidth="1"/>
    <col min="16120" max="16129" width="8.59765625" style="28" customWidth="1"/>
    <col min="16130" max="16384" width="8.19921875" style="28"/>
  </cols>
  <sheetData>
    <row r="1" spans="1:21" ht="24" customHeight="1" thickBot="1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54" t="s">
        <v>71</v>
      </c>
    </row>
    <row r="2" spans="1:21" s="1" customFormat="1" ht="27" customHeight="1">
      <c r="A2" s="69" t="s">
        <v>0</v>
      </c>
      <c r="B2" s="29"/>
      <c r="C2" s="30" t="s">
        <v>41</v>
      </c>
      <c r="D2" s="31" t="s">
        <v>3</v>
      </c>
      <c r="E2" s="32" t="s">
        <v>4</v>
      </c>
      <c r="F2" s="32" t="s">
        <v>44</v>
      </c>
      <c r="G2" s="32" t="s">
        <v>6</v>
      </c>
      <c r="H2" s="32" t="s">
        <v>72</v>
      </c>
      <c r="I2" s="32" t="s">
        <v>73</v>
      </c>
      <c r="J2" s="32" t="s">
        <v>74</v>
      </c>
      <c r="K2" s="32" t="s">
        <v>75</v>
      </c>
      <c r="L2" s="32" t="s">
        <v>11</v>
      </c>
      <c r="M2" s="32" t="s">
        <v>12</v>
      </c>
      <c r="N2" s="32" t="s">
        <v>76</v>
      </c>
      <c r="O2" s="32" t="s">
        <v>77</v>
      </c>
      <c r="P2" s="33" t="s">
        <v>15</v>
      </c>
    </row>
    <row r="3" spans="1:21" s="1" customFormat="1" ht="18.75" customHeight="1" thickBot="1">
      <c r="A3" s="71"/>
      <c r="B3" s="34" t="s">
        <v>1</v>
      </c>
      <c r="C3" s="35"/>
      <c r="D3" s="36" t="s">
        <v>16</v>
      </c>
      <c r="E3" s="37" t="s">
        <v>17</v>
      </c>
      <c r="F3" s="37"/>
      <c r="G3" s="37" t="s">
        <v>17</v>
      </c>
      <c r="H3" s="37" t="s">
        <v>18</v>
      </c>
      <c r="I3" s="37" t="s">
        <v>16</v>
      </c>
      <c r="J3" s="37" t="s">
        <v>19</v>
      </c>
      <c r="K3" s="37" t="s">
        <v>18</v>
      </c>
      <c r="L3" s="37" t="s">
        <v>20</v>
      </c>
      <c r="M3" s="37" t="s">
        <v>20</v>
      </c>
      <c r="N3" s="37" t="s">
        <v>16</v>
      </c>
      <c r="O3" s="37" t="s">
        <v>21</v>
      </c>
      <c r="P3" s="38" t="s">
        <v>59</v>
      </c>
    </row>
    <row r="4" spans="1:21" s="1" customFormat="1" ht="13.5" customHeight="1">
      <c r="A4" s="91" t="s">
        <v>78</v>
      </c>
      <c r="B4" s="86" t="s">
        <v>79</v>
      </c>
      <c r="C4" s="39" t="s">
        <v>80</v>
      </c>
      <c r="D4" s="40"/>
      <c r="E4" s="41"/>
      <c r="F4" s="41"/>
      <c r="G4" s="41">
        <v>6996</v>
      </c>
      <c r="H4" s="41">
        <v>6948</v>
      </c>
      <c r="I4" s="41">
        <v>6978</v>
      </c>
      <c r="J4" s="41">
        <v>6923</v>
      </c>
      <c r="K4" s="41">
        <v>4300</v>
      </c>
      <c r="L4" s="41">
        <v>4668</v>
      </c>
      <c r="M4" s="41">
        <v>6902</v>
      </c>
      <c r="N4" s="41">
        <v>6947</v>
      </c>
      <c r="O4" s="41">
        <v>6919</v>
      </c>
      <c r="P4" s="42">
        <v>7065</v>
      </c>
      <c r="S4" s="55"/>
    </row>
    <row r="5" spans="1:21" s="1" customFormat="1" ht="13.5" customHeight="1">
      <c r="A5" s="92"/>
      <c r="B5" s="87"/>
      <c r="C5" s="43" t="s">
        <v>81</v>
      </c>
      <c r="D5" s="44"/>
      <c r="E5" s="45"/>
      <c r="F5" s="45"/>
      <c r="G5" s="45">
        <v>23.625786163522012</v>
      </c>
      <c r="H5" s="45">
        <v>23.475705238917676</v>
      </c>
      <c r="I5" s="45">
        <v>41.313986815706507</v>
      </c>
      <c r="J5" s="45">
        <v>48.544417160190669</v>
      </c>
      <c r="K5" s="45">
        <v>63.52418604651163</v>
      </c>
      <c r="L5" s="45">
        <v>450.80248500428451</v>
      </c>
      <c r="M5" s="45">
        <v>8.6878585917125726</v>
      </c>
      <c r="N5" s="45">
        <v>180.59306175327478</v>
      </c>
      <c r="O5" s="45">
        <v>17.046683046683047</v>
      </c>
      <c r="P5" s="46">
        <v>33.123566878980888</v>
      </c>
      <c r="S5" s="55"/>
      <c r="T5" s="55"/>
      <c r="U5" s="55"/>
    </row>
    <row r="6" spans="1:21" s="1" customFormat="1" ht="13.5" customHeight="1">
      <c r="A6" s="92"/>
      <c r="B6" s="88"/>
      <c r="C6" s="43" t="s">
        <v>82</v>
      </c>
      <c r="D6" s="44"/>
      <c r="E6" s="45"/>
      <c r="F6" s="45"/>
      <c r="G6" s="45">
        <v>6.4774569301013489</v>
      </c>
      <c r="H6" s="45">
        <v>6.021874573586933</v>
      </c>
      <c r="I6" s="45">
        <v>10.891377593676857</v>
      </c>
      <c r="J6" s="45">
        <v>8.3419540613826744</v>
      </c>
      <c r="K6" s="45">
        <v>25.02354465554745</v>
      </c>
      <c r="L6" s="45">
        <v>85.769237003159247</v>
      </c>
      <c r="M6" s="45">
        <v>1.1694670682412958</v>
      </c>
      <c r="N6" s="45">
        <v>29.126609416006911</v>
      </c>
      <c r="O6" s="45">
        <v>5.4780161016443225</v>
      </c>
      <c r="P6" s="46">
        <v>10.452962251544879</v>
      </c>
      <c r="S6" s="55"/>
      <c r="T6" s="55"/>
      <c r="U6" s="55"/>
    </row>
    <row r="7" spans="1:21" s="1" customFormat="1" ht="13.5" customHeight="1">
      <c r="A7" s="92"/>
      <c r="B7" s="89" t="s">
        <v>65</v>
      </c>
      <c r="C7" s="43" t="s">
        <v>80</v>
      </c>
      <c r="D7" s="47"/>
      <c r="E7" s="48"/>
      <c r="F7" s="48"/>
      <c r="G7" s="48">
        <v>7075</v>
      </c>
      <c r="H7" s="48">
        <v>7043</v>
      </c>
      <c r="I7" s="48">
        <v>7068</v>
      </c>
      <c r="J7" s="48">
        <v>7023</v>
      </c>
      <c r="K7" s="48">
        <v>4250</v>
      </c>
      <c r="L7" s="48">
        <v>4734</v>
      </c>
      <c r="M7" s="48">
        <v>6974</v>
      </c>
      <c r="N7" s="48">
        <v>7038</v>
      </c>
      <c r="O7" s="48">
        <v>6976</v>
      </c>
      <c r="P7" s="49">
        <v>7147</v>
      </c>
      <c r="R7" s="55"/>
    </row>
    <row r="8" spans="1:21" s="1" customFormat="1" ht="13.5" customHeight="1">
      <c r="A8" s="92"/>
      <c r="B8" s="87"/>
      <c r="C8" s="43" t="s">
        <v>81</v>
      </c>
      <c r="D8" s="44"/>
      <c r="E8" s="45"/>
      <c r="F8" s="45"/>
      <c r="G8" s="45">
        <v>29.495406360424028</v>
      </c>
      <c r="H8" s="45">
        <v>26.65582848218089</v>
      </c>
      <c r="I8" s="45">
        <v>46.491086587436335</v>
      </c>
      <c r="J8" s="45">
        <v>52.381196581196583</v>
      </c>
      <c r="K8" s="45">
        <v>78.953835294117638</v>
      </c>
      <c r="L8" s="45">
        <v>407.80625396154659</v>
      </c>
      <c r="M8" s="45">
        <v>7.9837109262976949</v>
      </c>
      <c r="N8" s="45">
        <v>199.85478829212843</v>
      </c>
      <c r="O8" s="45">
        <v>20.145498853211009</v>
      </c>
      <c r="P8" s="46">
        <v>42.004057646564995</v>
      </c>
      <c r="R8" s="55"/>
    </row>
    <row r="9" spans="1:21" s="1" customFormat="1" ht="13.5" customHeight="1">
      <c r="A9" s="92"/>
      <c r="B9" s="88"/>
      <c r="C9" s="43" t="s">
        <v>82</v>
      </c>
      <c r="D9" s="44"/>
      <c r="E9" s="45"/>
      <c r="F9" s="45"/>
      <c r="G9" s="45">
        <v>7.2648882170755149</v>
      </c>
      <c r="H9" s="45">
        <v>5.9712944858099126</v>
      </c>
      <c r="I9" s="45">
        <v>11.198916836967248</v>
      </c>
      <c r="J9" s="45">
        <v>8.1498773691569131</v>
      </c>
      <c r="K9" s="45">
        <v>24.977311975587241</v>
      </c>
      <c r="L9" s="45">
        <v>72.715069774118774</v>
      </c>
      <c r="M9" s="45">
        <v>1.1677072533811199</v>
      </c>
      <c r="N9" s="45">
        <v>28.393781347592867</v>
      </c>
      <c r="O9" s="45">
        <v>5.957072624874252</v>
      </c>
      <c r="P9" s="46">
        <v>11.643261377954031</v>
      </c>
      <c r="R9" s="55"/>
    </row>
    <row r="10" spans="1:21" s="1" customFormat="1" ht="13.5" customHeight="1">
      <c r="A10" s="92"/>
      <c r="B10" s="89" t="s">
        <v>66</v>
      </c>
      <c r="C10" s="43" t="s">
        <v>80</v>
      </c>
      <c r="D10" s="47"/>
      <c r="E10" s="48"/>
      <c r="F10" s="48"/>
      <c r="G10" s="48">
        <v>7251</v>
      </c>
      <c r="H10" s="48">
        <v>7191</v>
      </c>
      <c r="I10" s="48">
        <v>7223</v>
      </c>
      <c r="J10" s="48">
        <v>7158</v>
      </c>
      <c r="K10" s="48">
        <v>4491</v>
      </c>
      <c r="L10" s="48">
        <v>4824</v>
      </c>
      <c r="M10" s="48">
        <v>7127</v>
      </c>
      <c r="N10" s="48">
        <v>7102</v>
      </c>
      <c r="O10" s="48">
        <v>7169</v>
      </c>
      <c r="P10" s="49">
        <v>7300</v>
      </c>
    </row>
    <row r="11" spans="1:21" s="1" customFormat="1" ht="13.5" customHeight="1">
      <c r="A11" s="92"/>
      <c r="B11" s="87"/>
      <c r="C11" s="43" t="s">
        <v>81</v>
      </c>
      <c r="D11" s="44"/>
      <c r="E11" s="45"/>
      <c r="F11" s="45"/>
      <c r="G11" s="45">
        <v>34.152530685422697</v>
      </c>
      <c r="H11" s="45">
        <v>28.425670977610903</v>
      </c>
      <c r="I11" s="45">
        <v>49.488439706493146</v>
      </c>
      <c r="J11" s="45">
        <v>55.061469684269348</v>
      </c>
      <c r="K11" s="45">
        <v>86.541527499443333</v>
      </c>
      <c r="L11" s="45">
        <v>393.95460199004975</v>
      </c>
      <c r="M11" s="45">
        <v>7.586768626350513</v>
      </c>
      <c r="N11" s="45">
        <v>212.87200788510279</v>
      </c>
      <c r="O11" s="45">
        <v>22.680150648626029</v>
      </c>
      <c r="P11" s="46">
        <v>48.0713698630137</v>
      </c>
    </row>
    <row r="12" spans="1:21" s="1" customFormat="1" ht="13.5" customHeight="1" thickBot="1">
      <c r="A12" s="93"/>
      <c r="B12" s="90"/>
      <c r="C12" s="50" t="s">
        <v>82</v>
      </c>
      <c r="D12" s="51"/>
      <c r="E12" s="52"/>
      <c r="F12" s="52"/>
      <c r="G12" s="52">
        <v>7.496087344801186</v>
      </c>
      <c r="H12" s="52">
        <v>5.9096006110581172</v>
      </c>
      <c r="I12" s="52">
        <v>11.185265920447758</v>
      </c>
      <c r="J12" s="52">
        <v>7.8965523947629039</v>
      </c>
      <c r="K12" s="52">
        <v>24.85574056507626</v>
      </c>
      <c r="L12" s="52">
        <v>71.153477662480682</v>
      </c>
      <c r="M12" s="52">
        <v>0.87238171122022112</v>
      </c>
      <c r="N12" s="52">
        <v>27.481266897593269</v>
      </c>
      <c r="O12" s="52">
        <v>6.3036519652009542</v>
      </c>
      <c r="P12" s="53">
        <v>12.187101964284162</v>
      </c>
    </row>
    <row r="13" spans="1:21" s="1" customFormat="1" ht="13.5" customHeight="1">
      <c r="A13" s="91" t="s">
        <v>83</v>
      </c>
      <c r="B13" s="86" t="s">
        <v>79</v>
      </c>
      <c r="C13" s="39" t="s">
        <v>80</v>
      </c>
      <c r="D13" s="40"/>
      <c r="E13" s="41"/>
      <c r="F13" s="41"/>
      <c r="G13" s="41">
        <v>6848</v>
      </c>
      <c r="H13" s="41">
        <v>6813</v>
      </c>
      <c r="I13" s="41">
        <v>6833</v>
      </c>
      <c r="J13" s="41">
        <v>6794</v>
      </c>
      <c r="K13" s="41">
        <v>4127</v>
      </c>
      <c r="L13" s="41">
        <v>4494</v>
      </c>
      <c r="M13" s="41">
        <v>6749</v>
      </c>
      <c r="N13" s="41">
        <v>6807</v>
      </c>
      <c r="O13" s="41">
        <v>6777</v>
      </c>
      <c r="P13" s="42">
        <v>6914</v>
      </c>
    </row>
    <row r="14" spans="1:21" s="1" customFormat="1" ht="13.5" customHeight="1">
      <c r="A14" s="92"/>
      <c r="B14" s="87"/>
      <c r="C14" s="43" t="s">
        <v>81</v>
      </c>
      <c r="D14" s="44"/>
      <c r="E14" s="45"/>
      <c r="F14" s="45"/>
      <c r="G14" s="45">
        <v>21.561477803738317</v>
      </c>
      <c r="H14" s="45">
        <v>20.763099955966535</v>
      </c>
      <c r="I14" s="45">
        <v>45.529489243377725</v>
      </c>
      <c r="J14" s="45">
        <v>45.03120400353253</v>
      </c>
      <c r="K14" s="45">
        <v>46.604459524963644</v>
      </c>
      <c r="L14" s="45">
        <v>321.84512683578106</v>
      </c>
      <c r="M14" s="45">
        <v>9.1882945621573704</v>
      </c>
      <c r="N14" s="45">
        <v>163.49228735125607</v>
      </c>
      <c r="O14" s="45">
        <v>10.811716098568688</v>
      </c>
      <c r="P14" s="46">
        <v>42.850014463407582</v>
      </c>
    </row>
    <row r="15" spans="1:21" s="1" customFormat="1" ht="13.5" customHeight="1">
      <c r="A15" s="92"/>
      <c r="B15" s="88"/>
      <c r="C15" s="43" t="s">
        <v>82</v>
      </c>
      <c r="D15" s="44"/>
      <c r="E15" s="45"/>
      <c r="F15" s="45"/>
      <c r="G15" s="45">
        <v>4.7403387643862374</v>
      </c>
      <c r="H15" s="45">
        <v>5.7220163584491699</v>
      </c>
      <c r="I15" s="45">
        <v>10.811073372534935</v>
      </c>
      <c r="J15" s="45">
        <v>6.8308701266358884</v>
      </c>
      <c r="K15" s="45">
        <v>18.719518626076795</v>
      </c>
      <c r="L15" s="45">
        <v>55.786830845943697</v>
      </c>
      <c r="M15" s="45">
        <v>1.0257028186082777</v>
      </c>
      <c r="N15" s="45">
        <v>25.811556036324081</v>
      </c>
      <c r="O15" s="45">
        <v>3.7522065662289976</v>
      </c>
      <c r="P15" s="46">
        <v>11.988589364440209</v>
      </c>
    </row>
    <row r="16" spans="1:21" s="1" customFormat="1" ht="13.5" customHeight="1">
      <c r="A16" s="92"/>
      <c r="B16" s="89" t="s">
        <v>65</v>
      </c>
      <c r="C16" s="43" t="s">
        <v>80</v>
      </c>
      <c r="D16" s="47"/>
      <c r="E16" s="48"/>
      <c r="F16" s="48"/>
      <c r="G16" s="48">
        <v>6826</v>
      </c>
      <c r="H16" s="48">
        <v>6783</v>
      </c>
      <c r="I16" s="48">
        <v>6825</v>
      </c>
      <c r="J16" s="48">
        <v>6778</v>
      </c>
      <c r="K16" s="48">
        <v>4060</v>
      </c>
      <c r="L16" s="48">
        <v>4453</v>
      </c>
      <c r="M16" s="48">
        <v>6733</v>
      </c>
      <c r="N16" s="48">
        <v>6795</v>
      </c>
      <c r="O16" s="48">
        <v>6777</v>
      </c>
      <c r="P16" s="49">
        <v>6999</v>
      </c>
    </row>
    <row r="17" spans="1:16" s="1" customFormat="1" ht="13.5" customHeight="1">
      <c r="A17" s="92"/>
      <c r="B17" s="87"/>
      <c r="C17" s="43" t="s">
        <v>81</v>
      </c>
      <c r="D17" s="44"/>
      <c r="E17" s="45"/>
      <c r="F17" s="45"/>
      <c r="G17" s="45">
        <v>23.808086727219454</v>
      </c>
      <c r="H17" s="45">
        <v>22.312251216275985</v>
      </c>
      <c r="I17" s="45">
        <v>48.568205128205129</v>
      </c>
      <c r="J17" s="45">
        <v>46.573325464738858</v>
      </c>
      <c r="K17" s="45">
        <v>52.335714285714289</v>
      </c>
      <c r="L17" s="45">
        <v>307.85605209970805</v>
      </c>
      <c r="M17" s="45">
        <v>8.882385266597419</v>
      </c>
      <c r="N17" s="45">
        <v>169.34260485651214</v>
      </c>
      <c r="O17" s="45">
        <v>12.174856131031429</v>
      </c>
      <c r="P17" s="46">
        <v>47.889114364400641</v>
      </c>
    </row>
    <row r="18" spans="1:16" s="1" customFormat="1" ht="13.5" customHeight="1">
      <c r="A18" s="92"/>
      <c r="B18" s="88"/>
      <c r="C18" s="43" t="s">
        <v>82</v>
      </c>
      <c r="D18" s="44"/>
      <c r="E18" s="45"/>
      <c r="F18" s="45"/>
      <c r="G18" s="45">
        <v>4.8050264483914962</v>
      </c>
      <c r="H18" s="45">
        <v>5.870295088775169</v>
      </c>
      <c r="I18" s="45">
        <v>10.929708819253756</v>
      </c>
      <c r="J18" s="45">
        <v>6.9201922851538757</v>
      </c>
      <c r="K18" s="45">
        <v>19.200596649112605</v>
      </c>
      <c r="L18" s="45">
        <v>51.015434997593545</v>
      </c>
      <c r="M18" s="45">
        <v>0.91283819045362147</v>
      </c>
      <c r="N18" s="45">
        <v>25.701365312751776</v>
      </c>
      <c r="O18" s="45">
        <v>4.0734331381008451</v>
      </c>
      <c r="P18" s="46">
        <v>12.802785497442185</v>
      </c>
    </row>
    <row r="19" spans="1:16" s="1" customFormat="1" ht="13.5" customHeight="1">
      <c r="A19" s="92"/>
      <c r="B19" s="89" t="s">
        <v>66</v>
      </c>
      <c r="C19" s="43" t="s">
        <v>80</v>
      </c>
      <c r="D19" s="47"/>
      <c r="E19" s="48"/>
      <c r="F19" s="48"/>
      <c r="G19" s="48">
        <v>6801</v>
      </c>
      <c r="H19" s="48">
        <v>6722</v>
      </c>
      <c r="I19" s="48">
        <v>6773</v>
      </c>
      <c r="J19" s="48">
        <v>6719</v>
      </c>
      <c r="K19" s="48">
        <v>4266</v>
      </c>
      <c r="L19" s="48">
        <v>4411</v>
      </c>
      <c r="M19" s="48">
        <v>6664</v>
      </c>
      <c r="N19" s="48">
        <v>6683</v>
      </c>
      <c r="O19" s="48">
        <v>6723</v>
      </c>
      <c r="P19" s="49">
        <v>6851</v>
      </c>
    </row>
    <row r="20" spans="1:16" s="1" customFormat="1" ht="13.5" customHeight="1">
      <c r="A20" s="92"/>
      <c r="B20" s="87"/>
      <c r="C20" s="43" t="s">
        <v>81</v>
      </c>
      <c r="D20" s="44"/>
      <c r="E20" s="45"/>
      <c r="F20" s="45"/>
      <c r="G20" s="45">
        <v>25.023378914865461</v>
      </c>
      <c r="H20" s="45">
        <v>23.095656054745611</v>
      </c>
      <c r="I20" s="45">
        <v>50.41045327033811</v>
      </c>
      <c r="J20" s="45">
        <v>47.153914855611788</v>
      </c>
      <c r="K20" s="45">
        <v>52.164322550398502</v>
      </c>
      <c r="L20" s="45">
        <v>306.94989798231694</v>
      </c>
      <c r="M20" s="45">
        <v>8.8085984393757446</v>
      </c>
      <c r="N20" s="45">
        <v>171.69549603471495</v>
      </c>
      <c r="O20" s="45">
        <v>13.131637661758143</v>
      </c>
      <c r="P20" s="46">
        <v>50.124945263465186</v>
      </c>
    </row>
    <row r="21" spans="1:16" s="1" customFormat="1" ht="13.5" customHeight="1" thickBot="1">
      <c r="A21" s="93"/>
      <c r="B21" s="90"/>
      <c r="C21" s="50" t="s">
        <v>82</v>
      </c>
      <c r="D21" s="51"/>
      <c r="E21" s="52"/>
      <c r="F21" s="52"/>
      <c r="G21" s="52">
        <v>4.9119475519896874</v>
      </c>
      <c r="H21" s="52">
        <v>6.0724267578673663</v>
      </c>
      <c r="I21" s="52">
        <v>10.736477696649176</v>
      </c>
      <c r="J21" s="52">
        <v>6.8599615847484223</v>
      </c>
      <c r="K21" s="52">
        <v>19.189629184415974</v>
      </c>
      <c r="L21" s="52">
        <v>51.447578220901313</v>
      </c>
      <c r="M21" s="52">
        <v>0.9465326016573401</v>
      </c>
      <c r="N21" s="52">
        <v>25.615614552023654</v>
      </c>
      <c r="O21" s="52">
        <v>4.295504754870386</v>
      </c>
      <c r="P21" s="53">
        <v>13.285053091816483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3"/>
  <printOptions horizontalCentered="1"/>
  <pageMargins left="0.39370078740157483" right="0.19685039370078741" top="0.78740157480314965" bottom="0.98425196850393704" header="0.51181102362204722" footer="0.51181102362204722"/>
  <pageSetup paperSize="9" scale="1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A63E-7BBF-4C4F-B4AD-B40646E81AE6}">
  <dimension ref="A1:P21"/>
  <sheetViews>
    <sheetView zoomScaleNormal="100" workbookViewId="0">
      <selection activeCell="Q10" sqref="Q10"/>
    </sheetView>
  </sheetViews>
  <sheetFormatPr defaultColWidth="8.19921875" defaultRowHeight="12"/>
  <cols>
    <col min="1" max="1" width="4.796875" style="28" bestFit="1" customWidth="1"/>
    <col min="2" max="2" width="5.59765625" style="28" customWidth="1"/>
    <col min="3" max="3" width="8.19921875" style="28"/>
    <col min="4" max="6" width="8.59765625" style="28" hidden="1" customWidth="1"/>
    <col min="7" max="16" width="8.59765625" style="28" customWidth="1"/>
    <col min="17" max="241" width="8.19921875" style="28"/>
    <col min="242" max="242" width="4.796875" style="28" bestFit="1" customWidth="1"/>
    <col min="243" max="243" width="5.59765625" style="28" customWidth="1"/>
    <col min="244" max="244" width="8.19921875" style="28"/>
    <col min="245" max="246" width="8.59765625" style="28" customWidth="1"/>
    <col min="247" max="247" width="0" style="28" hidden="1" customWidth="1"/>
    <col min="248" max="257" width="8.59765625" style="28" customWidth="1"/>
    <col min="258" max="497" width="8.19921875" style="28"/>
    <col min="498" max="498" width="4.796875" style="28" bestFit="1" customWidth="1"/>
    <col min="499" max="499" width="5.59765625" style="28" customWidth="1"/>
    <col min="500" max="500" width="8.19921875" style="28"/>
    <col min="501" max="502" width="8.59765625" style="28" customWidth="1"/>
    <col min="503" max="503" width="0" style="28" hidden="1" customWidth="1"/>
    <col min="504" max="513" width="8.59765625" style="28" customWidth="1"/>
    <col min="514" max="753" width="8.19921875" style="28"/>
    <col min="754" max="754" width="4.796875" style="28" bestFit="1" customWidth="1"/>
    <col min="755" max="755" width="5.59765625" style="28" customWidth="1"/>
    <col min="756" max="756" width="8.19921875" style="28"/>
    <col min="757" max="758" width="8.59765625" style="28" customWidth="1"/>
    <col min="759" max="759" width="0" style="28" hidden="1" customWidth="1"/>
    <col min="760" max="769" width="8.59765625" style="28" customWidth="1"/>
    <col min="770" max="1009" width="8.19921875" style="28"/>
    <col min="1010" max="1010" width="4.796875" style="28" bestFit="1" customWidth="1"/>
    <col min="1011" max="1011" width="5.59765625" style="28" customWidth="1"/>
    <col min="1012" max="1012" width="8.19921875" style="28"/>
    <col min="1013" max="1014" width="8.59765625" style="28" customWidth="1"/>
    <col min="1015" max="1015" width="0" style="28" hidden="1" customWidth="1"/>
    <col min="1016" max="1025" width="8.59765625" style="28" customWidth="1"/>
    <col min="1026" max="1265" width="8.19921875" style="28"/>
    <col min="1266" max="1266" width="4.796875" style="28" bestFit="1" customWidth="1"/>
    <col min="1267" max="1267" width="5.59765625" style="28" customWidth="1"/>
    <col min="1268" max="1268" width="8.19921875" style="28"/>
    <col min="1269" max="1270" width="8.59765625" style="28" customWidth="1"/>
    <col min="1271" max="1271" width="0" style="28" hidden="1" customWidth="1"/>
    <col min="1272" max="1281" width="8.59765625" style="28" customWidth="1"/>
    <col min="1282" max="1521" width="8.19921875" style="28"/>
    <col min="1522" max="1522" width="4.796875" style="28" bestFit="1" customWidth="1"/>
    <col min="1523" max="1523" width="5.59765625" style="28" customWidth="1"/>
    <col min="1524" max="1524" width="8.19921875" style="28"/>
    <col min="1525" max="1526" width="8.59765625" style="28" customWidth="1"/>
    <col min="1527" max="1527" width="0" style="28" hidden="1" customWidth="1"/>
    <col min="1528" max="1537" width="8.59765625" style="28" customWidth="1"/>
    <col min="1538" max="1777" width="8.19921875" style="28"/>
    <col min="1778" max="1778" width="4.796875" style="28" bestFit="1" customWidth="1"/>
    <col min="1779" max="1779" width="5.59765625" style="28" customWidth="1"/>
    <col min="1780" max="1780" width="8.19921875" style="28"/>
    <col min="1781" max="1782" width="8.59765625" style="28" customWidth="1"/>
    <col min="1783" max="1783" width="0" style="28" hidden="1" customWidth="1"/>
    <col min="1784" max="1793" width="8.59765625" style="28" customWidth="1"/>
    <col min="1794" max="2033" width="8.19921875" style="28"/>
    <col min="2034" max="2034" width="4.796875" style="28" bestFit="1" customWidth="1"/>
    <col min="2035" max="2035" width="5.59765625" style="28" customWidth="1"/>
    <col min="2036" max="2036" width="8.19921875" style="28"/>
    <col min="2037" max="2038" width="8.59765625" style="28" customWidth="1"/>
    <col min="2039" max="2039" width="0" style="28" hidden="1" customWidth="1"/>
    <col min="2040" max="2049" width="8.59765625" style="28" customWidth="1"/>
    <col min="2050" max="2289" width="8.19921875" style="28"/>
    <col min="2290" max="2290" width="4.796875" style="28" bestFit="1" customWidth="1"/>
    <col min="2291" max="2291" width="5.59765625" style="28" customWidth="1"/>
    <col min="2292" max="2292" width="8.19921875" style="28"/>
    <col min="2293" max="2294" width="8.59765625" style="28" customWidth="1"/>
    <col min="2295" max="2295" width="0" style="28" hidden="1" customWidth="1"/>
    <col min="2296" max="2305" width="8.59765625" style="28" customWidth="1"/>
    <col min="2306" max="2545" width="8.19921875" style="28"/>
    <col min="2546" max="2546" width="4.796875" style="28" bestFit="1" customWidth="1"/>
    <col min="2547" max="2547" width="5.59765625" style="28" customWidth="1"/>
    <col min="2548" max="2548" width="8.19921875" style="28"/>
    <col min="2549" max="2550" width="8.59765625" style="28" customWidth="1"/>
    <col min="2551" max="2551" width="0" style="28" hidden="1" customWidth="1"/>
    <col min="2552" max="2561" width="8.59765625" style="28" customWidth="1"/>
    <col min="2562" max="2801" width="8.19921875" style="28"/>
    <col min="2802" max="2802" width="4.796875" style="28" bestFit="1" customWidth="1"/>
    <col min="2803" max="2803" width="5.59765625" style="28" customWidth="1"/>
    <col min="2804" max="2804" width="8.19921875" style="28"/>
    <col min="2805" max="2806" width="8.59765625" style="28" customWidth="1"/>
    <col min="2807" max="2807" width="0" style="28" hidden="1" customWidth="1"/>
    <col min="2808" max="2817" width="8.59765625" style="28" customWidth="1"/>
    <col min="2818" max="3057" width="8.19921875" style="28"/>
    <col min="3058" max="3058" width="4.796875" style="28" bestFit="1" customWidth="1"/>
    <col min="3059" max="3059" width="5.59765625" style="28" customWidth="1"/>
    <col min="3060" max="3060" width="8.19921875" style="28"/>
    <col min="3061" max="3062" width="8.59765625" style="28" customWidth="1"/>
    <col min="3063" max="3063" width="0" style="28" hidden="1" customWidth="1"/>
    <col min="3064" max="3073" width="8.59765625" style="28" customWidth="1"/>
    <col min="3074" max="3313" width="8.19921875" style="28"/>
    <col min="3314" max="3314" width="4.796875" style="28" bestFit="1" customWidth="1"/>
    <col min="3315" max="3315" width="5.59765625" style="28" customWidth="1"/>
    <col min="3316" max="3316" width="8.19921875" style="28"/>
    <col min="3317" max="3318" width="8.59765625" style="28" customWidth="1"/>
    <col min="3319" max="3319" width="0" style="28" hidden="1" customWidth="1"/>
    <col min="3320" max="3329" width="8.59765625" style="28" customWidth="1"/>
    <col min="3330" max="3569" width="8.19921875" style="28"/>
    <col min="3570" max="3570" width="4.796875" style="28" bestFit="1" customWidth="1"/>
    <col min="3571" max="3571" width="5.59765625" style="28" customWidth="1"/>
    <col min="3572" max="3572" width="8.19921875" style="28"/>
    <col min="3573" max="3574" width="8.59765625" style="28" customWidth="1"/>
    <col min="3575" max="3575" width="0" style="28" hidden="1" customWidth="1"/>
    <col min="3576" max="3585" width="8.59765625" style="28" customWidth="1"/>
    <col min="3586" max="3825" width="8.19921875" style="28"/>
    <col min="3826" max="3826" width="4.796875" style="28" bestFit="1" customWidth="1"/>
    <col min="3827" max="3827" width="5.59765625" style="28" customWidth="1"/>
    <col min="3828" max="3828" width="8.19921875" style="28"/>
    <col min="3829" max="3830" width="8.59765625" style="28" customWidth="1"/>
    <col min="3831" max="3831" width="0" style="28" hidden="1" customWidth="1"/>
    <col min="3832" max="3841" width="8.59765625" style="28" customWidth="1"/>
    <col min="3842" max="4081" width="8.19921875" style="28"/>
    <col min="4082" max="4082" width="4.796875" style="28" bestFit="1" customWidth="1"/>
    <col min="4083" max="4083" width="5.59765625" style="28" customWidth="1"/>
    <col min="4084" max="4084" width="8.19921875" style="28"/>
    <col min="4085" max="4086" width="8.59765625" style="28" customWidth="1"/>
    <col min="4087" max="4087" width="0" style="28" hidden="1" customWidth="1"/>
    <col min="4088" max="4097" width="8.59765625" style="28" customWidth="1"/>
    <col min="4098" max="4337" width="8.19921875" style="28"/>
    <col min="4338" max="4338" width="4.796875" style="28" bestFit="1" customWidth="1"/>
    <col min="4339" max="4339" width="5.59765625" style="28" customWidth="1"/>
    <col min="4340" max="4340" width="8.19921875" style="28"/>
    <col min="4341" max="4342" width="8.59765625" style="28" customWidth="1"/>
    <col min="4343" max="4343" width="0" style="28" hidden="1" customWidth="1"/>
    <col min="4344" max="4353" width="8.59765625" style="28" customWidth="1"/>
    <col min="4354" max="4593" width="8.19921875" style="28"/>
    <col min="4594" max="4594" width="4.796875" style="28" bestFit="1" customWidth="1"/>
    <col min="4595" max="4595" width="5.59765625" style="28" customWidth="1"/>
    <col min="4596" max="4596" width="8.19921875" style="28"/>
    <col min="4597" max="4598" width="8.59765625" style="28" customWidth="1"/>
    <col min="4599" max="4599" width="0" style="28" hidden="1" customWidth="1"/>
    <col min="4600" max="4609" width="8.59765625" style="28" customWidth="1"/>
    <col min="4610" max="4849" width="8.19921875" style="28"/>
    <col min="4850" max="4850" width="4.796875" style="28" bestFit="1" customWidth="1"/>
    <col min="4851" max="4851" width="5.59765625" style="28" customWidth="1"/>
    <col min="4852" max="4852" width="8.19921875" style="28"/>
    <col min="4853" max="4854" width="8.59765625" style="28" customWidth="1"/>
    <col min="4855" max="4855" width="0" style="28" hidden="1" customWidth="1"/>
    <col min="4856" max="4865" width="8.59765625" style="28" customWidth="1"/>
    <col min="4866" max="5105" width="8.19921875" style="28"/>
    <col min="5106" max="5106" width="4.796875" style="28" bestFit="1" customWidth="1"/>
    <col min="5107" max="5107" width="5.59765625" style="28" customWidth="1"/>
    <col min="5108" max="5108" width="8.19921875" style="28"/>
    <col min="5109" max="5110" width="8.59765625" style="28" customWidth="1"/>
    <col min="5111" max="5111" width="0" style="28" hidden="1" customWidth="1"/>
    <col min="5112" max="5121" width="8.59765625" style="28" customWidth="1"/>
    <col min="5122" max="5361" width="8.19921875" style="28"/>
    <col min="5362" max="5362" width="4.796875" style="28" bestFit="1" customWidth="1"/>
    <col min="5363" max="5363" width="5.59765625" style="28" customWidth="1"/>
    <col min="5364" max="5364" width="8.19921875" style="28"/>
    <col min="5365" max="5366" width="8.59765625" style="28" customWidth="1"/>
    <col min="5367" max="5367" width="0" style="28" hidden="1" customWidth="1"/>
    <col min="5368" max="5377" width="8.59765625" style="28" customWidth="1"/>
    <col min="5378" max="5617" width="8.19921875" style="28"/>
    <col min="5618" max="5618" width="4.796875" style="28" bestFit="1" customWidth="1"/>
    <col min="5619" max="5619" width="5.59765625" style="28" customWidth="1"/>
    <col min="5620" max="5620" width="8.19921875" style="28"/>
    <col min="5621" max="5622" width="8.59765625" style="28" customWidth="1"/>
    <col min="5623" max="5623" width="0" style="28" hidden="1" customWidth="1"/>
    <col min="5624" max="5633" width="8.59765625" style="28" customWidth="1"/>
    <col min="5634" max="5873" width="8.19921875" style="28"/>
    <col min="5874" max="5874" width="4.796875" style="28" bestFit="1" customWidth="1"/>
    <col min="5875" max="5875" width="5.59765625" style="28" customWidth="1"/>
    <col min="5876" max="5876" width="8.19921875" style="28"/>
    <col min="5877" max="5878" width="8.59765625" style="28" customWidth="1"/>
    <col min="5879" max="5879" width="0" style="28" hidden="1" customWidth="1"/>
    <col min="5880" max="5889" width="8.59765625" style="28" customWidth="1"/>
    <col min="5890" max="6129" width="8.19921875" style="28"/>
    <col min="6130" max="6130" width="4.796875" style="28" bestFit="1" customWidth="1"/>
    <col min="6131" max="6131" width="5.59765625" style="28" customWidth="1"/>
    <col min="6132" max="6132" width="8.19921875" style="28"/>
    <col min="6133" max="6134" width="8.59765625" style="28" customWidth="1"/>
    <col min="6135" max="6135" width="0" style="28" hidden="1" customWidth="1"/>
    <col min="6136" max="6145" width="8.59765625" style="28" customWidth="1"/>
    <col min="6146" max="6385" width="8.19921875" style="28"/>
    <col min="6386" max="6386" width="4.796875" style="28" bestFit="1" customWidth="1"/>
    <col min="6387" max="6387" width="5.59765625" style="28" customWidth="1"/>
    <col min="6388" max="6388" width="8.19921875" style="28"/>
    <col min="6389" max="6390" width="8.59765625" style="28" customWidth="1"/>
    <col min="6391" max="6391" width="0" style="28" hidden="1" customWidth="1"/>
    <col min="6392" max="6401" width="8.59765625" style="28" customWidth="1"/>
    <col min="6402" max="6641" width="8.19921875" style="28"/>
    <col min="6642" max="6642" width="4.796875" style="28" bestFit="1" customWidth="1"/>
    <col min="6643" max="6643" width="5.59765625" style="28" customWidth="1"/>
    <col min="6644" max="6644" width="8.19921875" style="28"/>
    <col min="6645" max="6646" width="8.59765625" style="28" customWidth="1"/>
    <col min="6647" max="6647" width="0" style="28" hidden="1" customWidth="1"/>
    <col min="6648" max="6657" width="8.59765625" style="28" customWidth="1"/>
    <col min="6658" max="6897" width="8.19921875" style="28"/>
    <col min="6898" max="6898" width="4.796875" style="28" bestFit="1" customWidth="1"/>
    <col min="6899" max="6899" width="5.59765625" style="28" customWidth="1"/>
    <col min="6900" max="6900" width="8.19921875" style="28"/>
    <col min="6901" max="6902" width="8.59765625" style="28" customWidth="1"/>
    <col min="6903" max="6903" width="0" style="28" hidden="1" customWidth="1"/>
    <col min="6904" max="6913" width="8.59765625" style="28" customWidth="1"/>
    <col min="6914" max="7153" width="8.19921875" style="28"/>
    <col min="7154" max="7154" width="4.796875" style="28" bestFit="1" customWidth="1"/>
    <col min="7155" max="7155" width="5.59765625" style="28" customWidth="1"/>
    <col min="7156" max="7156" width="8.19921875" style="28"/>
    <col min="7157" max="7158" width="8.59765625" style="28" customWidth="1"/>
    <col min="7159" max="7159" width="0" style="28" hidden="1" customWidth="1"/>
    <col min="7160" max="7169" width="8.59765625" style="28" customWidth="1"/>
    <col min="7170" max="7409" width="8.19921875" style="28"/>
    <col min="7410" max="7410" width="4.796875" style="28" bestFit="1" customWidth="1"/>
    <col min="7411" max="7411" width="5.59765625" style="28" customWidth="1"/>
    <col min="7412" max="7412" width="8.19921875" style="28"/>
    <col min="7413" max="7414" width="8.59765625" style="28" customWidth="1"/>
    <col min="7415" max="7415" width="0" style="28" hidden="1" customWidth="1"/>
    <col min="7416" max="7425" width="8.59765625" style="28" customWidth="1"/>
    <col min="7426" max="7665" width="8.19921875" style="28"/>
    <col min="7666" max="7666" width="4.796875" style="28" bestFit="1" customWidth="1"/>
    <col min="7667" max="7667" width="5.59765625" style="28" customWidth="1"/>
    <col min="7668" max="7668" width="8.19921875" style="28"/>
    <col min="7669" max="7670" width="8.59765625" style="28" customWidth="1"/>
    <col min="7671" max="7671" width="0" style="28" hidden="1" customWidth="1"/>
    <col min="7672" max="7681" width="8.59765625" style="28" customWidth="1"/>
    <col min="7682" max="7921" width="8.19921875" style="28"/>
    <col min="7922" max="7922" width="4.796875" style="28" bestFit="1" customWidth="1"/>
    <col min="7923" max="7923" width="5.59765625" style="28" customWidth="1"/>
    <col min="7924" max="7924" width="8.19921875" style="28"/>
    <col min="7925" max="7926" width="8.59765625" style="28" customWidth="1"/>
    <col min="7927" max="7927" width="0" style="28" hidden="1" customWidth="1"/>
    <col min="7928" max="7937" width="8.59765625" style="28" customWidth="1"/>
    <col min="7938" max="8177" width="8.19921875" style="28"/>
    <col min="8178" max="8178" width="4.796875" style="28" bestFit="1" customWidth="1"/>
    <col min="8179" max="8179" width="5.59765625" style="28" customWidth="1"/>
    <col min="8180" max="8180" width="8.19921875" style="28"/>
    <col min="8181" max="8182" width="8.59765625" style="28" customWidth="1"/>
    <col min="8183" max="8183" width="0" style="28" hidden="1" customWidth="1"/>
    <col min="8184" max="8193" width="8.59765625" style="28" customWidth="1"/>
    <col min="8194" max="8433" width="8.19921875" style="28"/>
    <col min="8434" max="8434" width="4.796875" style="28" bestFit="1" customWidth="1"/>
    <col min="8435" max="8435" width="5.59765625" style="28" customWidth="1"/>
    <col min="8436" max="8436" width="8.19921875" style="28"/>
    <col min="8437" max="8438" width="8.59765625" style="28" customWidth="1"/>
    <col min="8439" max="8439" width="0" style="28" hidden="1" customWidth="1"/>
    <col min="8440" max="8449" width="8.59765625" style="28" customWidth="1"/>
    <col min="8450" max="8689" width="8.19921875" style="28"/>
    <col min="8690" max="8690" width="4.796875" style="28" bestFit="1" customWidth="1"/>
    <col min="8691" max="8691" width="5.59765625" style="28" customWidth="1"/>
    <col min="8692" max="8692" width="8.19921875" style="28"/>
    <col min="8693" max="8694" width="8.59765625" style="28" customWidth="1"/>
    <col min="8695" max="8695" width="0" style="28" hidden="1" customWidth="1"/>
    <col min="8696" max="8705" width="8.59765625" style="28" customWidth="1"/>
    <col min="8706" max="8945" width="8.19921875" style="28"/>
    <col min="8946" max="8946" width="4.796875" style="28" bestFit="1" customWidth="1"/>
    <col min="8947" max="8947" width="5.59765625" style="28" customWidth="1"/>
    <col min="8948" max="8948" width="8.19921875" style="28"/>
    <col min="8949" max="8950" width="8.59765625" style="28" customWidth="1"/>
    <col min="8951" max="8951" width="0" style="28" hidden="1" customWidth="1"/>
    <col min="8952" max="8961" width="8.59765625" style="28" customWidth="1"/>
    <col min="8962" max="9201" width="8.19921875" style="28"/>
    <col min="9202" max="9202" width="4.796875" style="28" bestFit="1" customWidth="1"/>
    <col min="9203" max="9203" width="5.59765625" style="28" customWidth="1"/>
    <col min="9204" max="9204" width="8.19921875" style="28"/>
    <col min="9205" max="9206" width="8.59765625" style="28" customWidth="1"/>
    <col min="9207" max="9207" width="0" style="28" hidden="1" customWidth="1"/>
    <col min="9208" max="9217" width="8.59765625" style="28" customWidth="1"/>
    <col min="9218" max="9457" width="8.19921875" style="28"/>
    <col min="9458" max="9458" width="4.796875" style="28" bestFit="1" customWidth="1"/>
    <col min="9459" max="9459" width="5.59765625" style="28" customWidth="1"/>
    <col min="9460" max="9460" width="8.19921875" style="28"/>
    <col min="9461" max="9462" width="8.59765625" style="28" customWidth="1"/>
    <col min="9463" max="9463" width="0" style="28" hidden="1" customWidth="1"/>
    <col min="9464" max="9473" width="8.59765625" style="28" customWidth="1"/>
    <col min="9474" max="9713" width="8.19921875" style="28"/>
    <col min="9714" max="9714" width="4.796875" style="28" bestFit="1" customWidth="1"/>
    <col min="9715" max="9715" width="5.59765625" style="28" customWidth="1"/>
    <col min="9716" max="9716" width="8.19921875" style="28"/>
    <col min="9717" max="9718" width="8.59765625" style="28" customWidth="1"/>
    <col min="9719" max="9719" width="0" style="28" hidden="1" customWidth="1"/>
    <col min="9720" max="9729" width="8.59765625" style="28" customWidth="1"/>
    <col min="9730" max="9969" width="8.19921875" style="28"/>
    <col min="9970" max="9970" width="4.796875" style="28" bestFit="1" customWidth="1"/>
    <col min="9971" max="9971" width="5.59765625" style="28" customWidth="1"/>
    <col min="9972" max="9972" width="8.19921875" style="28"/>
    <col min="9973" max="9974" width="8.59765625" style="28" customWidth="1"/>
    <col min="9975" max="9975" width="0" style="28" hidden="1" customWidth="1"/>
    <col min="9976" max="9985" width="8.59765625" style="28" customWidth="1"/>
    <col min="9986" max="10225" width="8.19921875" style="28"/>
    <col min="10226" max="10226" width="4.796875" style="28" bestFit="1" customWidth="1"/>
    <col min="10227" max="10227" width="5.59765625" style="28" customWidth="1"/>
    <col min="10228" max="10228" width="8.19921875" style="28"/>
    <col min="10229" max="10230" width="8.59765625" style="28" customWidth="1"/>
    <col min="10231" max="10231" width="0" style="28" hidden="1" customWidth="1"/>
    <col min="10232" max="10241" width="8.59765625" style="28" customWidth="1"/>
    <col min="10242" max="10481" width="8.19921875" style="28"/>
    <col min="10482" max="10482" width="4.796875" style="28" bestFit="1" customWidth="1"/>
    <col min="10483" max="10483" width="5.59765625" style="28" customWidth="1"/>
    <col min="10484" max="10484" width="8.19921875" style="28"/>
    <col min="10485" max="10486" width="8.59765625" style="28" customWidth="1"/>
    <col min="10487" max="10487" width="0" style="28" hidden="1" customWidth="1"/>
    <col min="10488" max="10497" width="8.59765625" style="28" customWidth="1"/>
    <col min="10498" max="10737" width="8.19921875" style="28"/>
    <col min="10738" max="10738" width="4.796875" style="28" bestFit="1" customWidth="1"/>
    <col min="10739" max="10739" width="5.59765625" style="28" customWidth="1"/>
    <col min="10740" max="10740" width="8.19921875" style="28"/>
    <col min="10741" max="10742" width="8.59765625" style="28" customWidth="1"/>
    <col min="10743" max="10743" width="0" style="28" hidden="1" customWidth="1"/>
    <col min="10744" max="10753" width="8.59765625" style="28" customWidth="1"/>
    <col min="10754" max="10993" width="8.19921875" style="28"/>
    <col min="10994" max="10994" width="4.796875" style="28" bestFit="1" customWidth="1"/>
    <col min="10995" max="10995" width="5.59765625" style="28" customWidth="1"/>
    <col min="10996" max="10996" width="8.19921875" style="28"/>
    <col min="10997" max="10998" width="8.59765625" style="28" customWidth="1"/>
    <col min="10999" max="10999" width="0" style="28" hidden="1" customWidth="1"/>
    <col min="11000" max="11009" width="8.59765625" style="28" customWidth="1"/>
    <col min="11010" max="11249" width="8.19921875" style="28"/>
    <col min="11250" max="11250" width="4.796875" style="28" bestFit="1" customWidth="1"/>
    <col min="11251" max="11251" width="5.59765625" style="28" customWidth="1"/>
    <col min="11252" max="11252" width="8.19921875" style="28"/>
    <col min="11253" max="11254" width="8.59765625" style="28" customWidth="1"/>
    <col min="11255" max="11255" width="0" style="28" hidden="1" customWidth="1"/>
    <col min="11256" max="11265" width="8.59765625" style="28" customWidth="1"/>
    <col min="11266" max="11505" width="8.19921875" style="28"/>
    <col min="11506" max="11506" width="4.796875" style="28" bestFit="1" customWidth="1"/>
    <col min="11507" max="11507" width="5.59765625" style="28" customWidth="1"/>
    <col min="11508" max="11508" width="8.19921875" style="28"/>
    <col min="11509" max="11510" width="8.59765625" style="28" customWidth="1"/>
    <col min="11511" max="11511" width="0" style="28" hidden="1" customWidth="1"/>
    <col min="11512" max="11521" width="8.59765625" style="28" customWidth="1"/>
    <col min="11522" max="11761" width="8.19921875" style="28"/>
    <col min="11762" max="11762" width="4.796875" style="28" bestFit="1" customWidth="1"/>
    <col min="11763" max="11763" width="5.59765625" style="28" customWidth="1"/>
    <col min="11764" max="11764" width="8.19921875" style="28"/>
    <col min="11765" max="11766" width="8.59765625" style="28" customWidth="1"/>
    <col min="11767" max="11767" width="0" style="28" hidden="1" customWidth="1"/>
    <col min="11768" max="11777" width="8.59765625" style="28" customWidth="1"/>
    <col min="11778" max="12017" width="8.19921875" style="28"/>
    <col min="12018" max="12018" width="4.796875" style="28" bestFit="1" customWidth="1"/>
    <col min="12019" max="12019" width="5.59765625" style="28" customWidth="1"/>
    <col min="12020" max="12020" width="8.19921875" style="28"/>
    <col min="12021" max="12022" width="8.59765625" style="28" customWidth="1"/>
    <col min="12023" max="12023" width="0" style="28" hidden="1" customWidth="1"/>
    <col min="12024" max="12033" width="8.59765625" style="28" customWidth="1"/>
    <col min="12034" max="12273" width="8.19921875" style="28"/>
    <col min="12274" max="12274" width="4.796875" style="28" bestFit="1" customWidth="1"/>
    <col min="12275" max="12275" width="5.59765625" style="28" customWidth="1"/>
    <col min="12276" max="12276" width="8.19921875" style="28"/>
    <col min="12277" max="12278" width="8.59765625" style="28" customWidth="1"/>
    <col min="12279" max="12279" width="0" style="28" hidden="1" customWidth="1"/>
    <col min="12280" max="12289" width="8.59765625" style="28" customWidth="1"/>
    <col min="12290" max="12529" width="8.19921875" style="28"/>
    <col min="12530" max="12530" width="4.796875" style="28" bestFit="1" customWidth="1"/>
    <col min="12531" max="12531" width="5.59765625" style="28" customWidth="1"/>
    <col min="12532" max="12532" width="8.19921875" style="28"/>
    <col min="12533" max="12534" width="8.59765625" style="28" customWidth="1"/>
    <col min="12535" max="12535" width="0" style="28" hidden="1" customWidth="1"/>
    <col min="12536" max="12545" width="8.59765625" style="28" customWidth="1"/>
    <col min="12546" max="12785" width="8.19921875" style="28"/>
    <col min="12786" max="12786" width="4.796875" style="28" bestFit="1" customWidth="1"/>
    <col min="12787" max="12787" width="5.59765625" style="28" customWidth="1"/>
    <col min="12788" max="12788" width="8.19921875" style="28"/>
    <col min="12789" max="12790" width="8.59765625" style="28" customWidth="1"/>
    <col min="12791" max="12791" width="0" style="28" hidden="1" customWidth="1"/>
    <col min="12792" max="12801" width="8.59765625" style="28" customWidth="1"/>
    <col min="12802" max="13041" width="8.19921875" style="28"/>
    <col min="13042" max="13042" width="4.796875" style="28" bestFit="1" customWidth="1"/>
    <col min="13043" max="13043" width="5.59765625" style="28" customWidth="1"/>
    <col min="13044" max="13044" width="8.19921875" style="28"/>
    <col min="13045" max="13046" width="8.59765625" style="28" customWidth="1"/>
    <col min="13047" max="13047" width="0" style="28" hidden="1" customWidth="1"/>
    <col min="13048" max="13057" width="8.59765625" style="28" customWidth="1"/>
    <col min="13058" max="13297" width="8.19921875" style="28"/>
    <col min="13298" max="13298" width="4.796875" style="28" bestFit="1" customWidth="1"/>
    <col min="13299" max="13299" width="5.59765625" style="28" customWidth="1"/>
    <col min="13300" max="13300" width="8.19921875" style="28"/>
    <col min="13301" max="13302" width="8.59765625" style="28" customWidth="1"/>
    <col min="13303" max="13303" width="0" style="28" hidden="1" customWidth="1"/>
    <col min="13304" max="13313" width="8.59765625" style="28" customWidth="1"/>
    <col min="13314" max="13553" width="8.19921875" style="28"/>
    <col min="13554" max="13554" width="4.796875" style="28" bestFit="1" customWidth="1"/>
    <col min="13555" max="13555" width="5.59765625" style="28" customWidth="1"/>
    <col min="13556" max="13556" width="8.19921875" style="28"/>
    <col min="13557" max="13558" width="8.59765625" style="28" customWidth="1"/>
    <col min="13559" max="13559" width="0" style="28" hidden="1" customWidth="1"/>
    <col min="13560" max="13569" width="8.59765625" style="28" customWidth="1"/>
    <col min="13570" max="13809" width="8.19921875" style="28"/>
    <col min="13810" max="13810" width="4.796875" style="28" bestFit="1" customWidth="1"/>
    <col min="13811" max="13811" width="5.59765625" style="28" customWidth="1"/>
    <col min="13812" max="13812" width="8.19921875" style="28"/>
    <col min="13813" max="13814" width="8.59765625" style="28" customWidth="1"/>
    <col min="13815" max="13815" width="0" style="28" hidden="1" customWidth="1"/>
    <col min="13816" max="13825" width="8.59765625" style="28" customWidth="1"/>
    <col min="13826" max="14065" width="8.19921875" style="28"/>
    <col min="14066" max="14066" width="4.796875" style="28" bestFit="1" customWidth="1"/>
    <col min="14067" max="14067" width="5.59765625" style="28" customWidth="1"/>
    <col min="14068" max="14068" width="8.19921875" style="28"/>
    <col min="14069" max="14070" width="8.59765625" style="28" customWidth="1"/>
    <col min="14071" max="14071" width="0" style="28" hidden="1" customWidth="1"/>
    <col min="14072" max="14081" width="8.59765625" style="28" customWidth="1"/>
    <col min="14082" max="14321" width="8.19921875" style="28"/>
    <col min="14322" max="14322" width="4.796875" style="28" bestFit="1" customWidth="1"/>
    <col min="14323" max="14323" width="5.59765625" style="28" customWidth="1"/>
    <col min="14324" max="14324" width="8.19921875" style="28"/>
    <col min="14325" max="14326" width="8.59765625" style="28" customWidth="1"/>
    <col min="14327" max="14327" width="0" style="28" hidden="1" customWidth="1"/>
    <col min="14328" max="14337" width="8.59765625" style="28" customWidth="1"/>
    <col min="14338" max="14577" width="8.19921875" style="28"/>
    <col min="14578" max="14578" width="4.796875" style="28" bestFit="1" customWidth="1"/>
    <col min="14579" max="14579" width="5.59765625" style="28" customWidth="1"/>
    <col min="14580" max="14580" width="8.19921875" style="28"/>
    <col min="14581" max="14582" width="8.59765625" style="28" customWidth="1"/>
    <col min="14583" max="14583" width="0" style="28" hidden="1" customWidth="1"/>
    <col min="14584" max="14593" width="8.59765625" style="28" customWidth="1"/>
    <col min="14594" max="14833" width="8.19921875" style="28"/>
    <col min="14834" max="14834" width="4.796875" style="28" bestFit="1" customWidth="1"/>
    <col min="14835" max="14835" width="5.59765625" style="28" customWidth="1"/>
    <col min="14836" max="14836" width="8.19921875" style="28"/>
    <col min="14837" max="14838" width="8.59765625" style="28" customWidth="1"/>
    <col min="14839" max="14839" width="0" style="28" hidden="1" customWidth="1"/>
    <col min="14840" max="14849" width="8.59765625" style="28" customWidth="1"/>
    <col min="14850" max="15089" width="8.19921875" style="28"/>
    <col min="15090" max="15090" width="4.796875" style="28" bestFit="1" customWidth="1"/>
    <col min="15091" max="15091" width="5.59765625" style="28" customWidth="1"/>
    <col min="15092" max="15092" width="8.19921875" style="28"/>
    <col min="15093" max="15094" width="8.59765625" style="28" customWidth="1"/>
    <col min="15095" max="15095" width="0" style="28" hidden="1" customWidth="1"/>
    <col min="15096" max="15105" width="8.59765625" style="28" customWidth="1"/>
    <col min="15106" max="15345" width="8.19921875" style="28"/>
    <col min="15346" max="15346" width="4.796875" style="28" bestFit="1" customWidth="1"/>
    <col min="15347" max="15347" width="5.59765625" style="28" customWidth="1"/>
    <col min="15348" max="15348" width="8.19921875" style="28"/>
    <col min="15349" max="15350" width="8.59765625" style="28" customWidth="1"/>
    <col min="15351" max="15351" width="0" style="28" hidden="1" customWidth="1"/>
    <col min="15352" max="15361" width="8.59765625" style="28" customWidth="1"/>
    <col min="15362" max="15601" width="8.19921875" style="28"/>
    <col min="15602" max="15602" width="4.796875" style="28" bestFit="1" customWidth="1"/>
    <col min="15603" max="15603" width="5.59765625" style="28" customWidth="1"/>
    <col min="15604" max="15604" width="8.19921875" style="28"/>
    <col min="15605" max="15606" width="8.59765625" style="28" customWidth="1"/>
    <col min="15607" max="15607" width="0" style="28" hidden="1" customWidth="1"/>
    <col min="15608" max="15617" width="8.59765625" style="28" customWidth="1"/>
    <col min="15618" max="15857" width="8.19921875" style="28"/>
    <col min="15858" max="15858" width="4.796875" style="28" bestFit="1" customWidth="1"/>
    <col min="15859" max="15859" width="5.59765625" style="28" customWidth="1"/>
    <col min="15860" max="15860" width="8.19921875" style="28"/>
    <col min="15861" max="15862" width="8.59765625" style="28" customWidth="1"/>
    <col min="15863" max="15863" width="0" style="28" hidden="1" customWidth="1"/>
    <col min="15864" max="15873" width="8.59765625" style="28" customWidth="1"/>
    <col min="15874" max="16113" width="8.19921875" style="28"/>
    <col min="16114" max="16114" width="4.796875" style="28" bestFit="1" customWidth="1"/>
    <col min="16115" max="16115" width="5.59765625" style="28" customWidth="1"/>
    <col min="16116" max="16116" width="8.19921875" style="28"/>
    <col min="16117" max="16118" width="8.59765625" style="28" customWidth="1"/>
    <col min="16119" max="16119" width="0" style="28" hidden="1" customWidth="1"/>
    <col min="16120" max="16129" width="8.59765625" style="28" customWidth="1"/>
    <col min="16130" max="16384" width="8.19921875" style="28"/>
  </cols>
  <sheetData>
    <row r="1" spans="1:16" ht="24" customHeight="1" thickBot="1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54" t="s">
        <v>84</v>
      </c>
    </row>
    <row r="2" spans="1:16" s="1" customFormat="1" ht="27" customHeight="1">
      <c r="A2" s="69" t="s">
        <v>0</v>
      </c>
      <c r="B2" s="56"/>
      <c r="C2" s="30" t="s">
        <v>41</v>
      </c>
      <c r="D2" s="31" t="s">
        <v>3</v>
      </c>
      <c r="E2" s="32" t="s">
        <v>4</v>
      </c>
      <c r="F2" s="32" t="s">
        <v>5</v>
      </c>
      <c r="G2" s="32" t="s">
        <v>6</v>
      </c>
      <c r="H2" s="32" t="s">
        <v>85</v>
      </c>
      <c r="I2" s="32" t="s">
        <v>73</v>
      </c>
      <c r="J2" s="32" t="s">
        <v>86</v>
      </c>
      <c r="K2" s="32" t="s">
        <v>49</v>
      </c>
      <c r="L2" s="32" t="s">
        <v>11</v>
      </c>
      <c r="M2" s="32" t="s">
        <v>12</v>
      </c>
      <c r="N2" s="32" t="s">
        <v>76</v>
      </c>
      <c r="O2" s="32" t="s">
        <v>14</v>
      </c>
      <c r="P2" s="33" t="s">
        <v>15</v>
      </c>
    </row>
    <row r="3" spans="1:16" s="1" customFormat="1" ht="18.75" customHeight="1" thickBot="1">
      <c r="A3" s="71"/>
      <c r="B3" s="57" t="s">
        <v>1</v>
      </c>
      <c r="C3" s="35"/>
      <c r="D3" s="36" t="s">
        <v>16</v>
      </c>
      <c r="E3" s="37" t="s">
        <v>17</v>
      </c>
      <c r="F3" s="37" t="s">
        <v>16</v>
      </c>
      <c r="G3" s="37" t="s">
        <v>17</v>
      </c>
      <c r="H3" s="37" t="s">
        <v>18</v>
      </c>
      <c r="I3" s="37" t="s">
        <v>16</v>
      </c>
      <c r="J3" s="37" t="s">
        <v>19</v>
      </c>
      <c r="K3" s="37" t="s">
        <v>18</v>
      </c>
      <c r="L3" s="37" t="s">
        <v>20</v>
      </c>
      <c r="M3" s="37" t="s">
        <v>20</v>
      </c>
      <c r="N3" s="37" t="s">
        <v>16</v>
      </c>
      <c r="O3" s="37" t="s">
        <v>21</v>
      </c>
      <c r="P3" s="38" t="s">
        <v>19</v>
      </c>
    </row>
    <row r="4" spans="1:16" s="1" customFormat="1" ht="13.5" customHeight="1">
      <c r="A4" s="83" t="s">
        <v>78</v>
      </c>
      <c r="B4" s="86" t="s">
        <v>79</v>
      </c>
      <c r="C4" s="39" t="s">
        <v>80</v>
      </c>
      <c r="D4" s="40"/>
      <c r="E4" s="41"/>
      <c r="F4" s="41"/>
      <c r="G4" s="41">
        <v>4619</v>
      </c>
      <c r="H4" s="41">
        <v>4613</v>
      </c>
      <c r="I4" s="41">
        <v>4621</v>
      </c>
      <c r="J4" s="41">
        <v>4617</v>
      </c>
      <c r="K4" s="41">
        <v>3219</v>
      </c>
      <c r="L4" s="41">
        <v>1988</v>
      </c>
      <c r="M4" s="41">
        <v>4588</v>
      </c>
      <c r="N4" s="41">
        <v>4625</v>
      </c>
      <c r="O4" s="41">
        <v>4629</v>
      </c>
      <c r="P4" s="42">
        <v>4659</v>
      </c>
    </row>
    <row r="5" spans="1:16" s="1" customFormat="1" ht="13.5" customHeight="1">
      <c r="A5" s="84"/>
      <c r="B5" s="87"/>
      <c r="C5" s="43" t="s">
        <v>81</v>
      </c>
      <c r="D5" s="44"/>
      <c r="E5" s="45"/>
      <c r="F5" s="45"/>
      <c r="G5" s="45">
        <v>36.422169300714444</v>
      </c>
      <c r="H5" s="45">
        <v>27.995664426620422</v>
      </c>
      <c r="I5" s="45">
        <v>48.828392122917116</v>
      </c>
      <c r="J5" s="45">
        <v>56.75005414771497</v>
      </c>
      <c r="K5" s="45">
        <v>80.369369369369366</v>
      </c>
      <c r="L5" s="45">
        <v>402.60261569416497</v>
      </c>
      <c r="M5" s="45">
        <v>7.4391211857018531</v>
      </c>
      <c r="N5" s="45">
        <v>218.80756756756756</v>
      </c>
      <c r="O5" s="45">
        <v>23.135666450637288</v>
      </c>
      <c r="P5" s="46">
        <v>49.115690062245115</v>
      </c>
    </row>
    <row r="6" spans="1:16" s="1" customFormat="1" ht="13.5" customHeight="1">
      <c r="A6" s="84"/>
      <c r="B6" s="88"/>
      <c r="C6" s="43" t="s">
        <v>82</v>
      </c>
      <c r="D6" s="44"/>
      <c r="E6" s="45"/>
      <c r="F6" s="45"/>
      <c r="G6" s="45">
        <v>7.3350043179658888</v>
      </c>
      <c r="H6" s="45">
        <v>6.0813174666856664</v>
      </c>
      <c r="I6" s="45">
        <v>11.414206903162023</v>
      </c>
      <c r="J6" s="45">
        <v>6.9337900722763992</v>
      </c>
      <c r="K6" s="45">
        <v>24.619665596532048</v>
      </c>
      <c r="L6" s="45">
        <v>66.334209858750143</v>
      </c>
      <c r="M6" s="45">
        <v>0.70052074456194469</v>
      </c>
      <c r="N6" s="45">
        <v>25.921139177232057</v>
      </c>
      <c r="O6" s="45">
        <v>6.0152970096120306</v>
      </c>
      <c r="P6" s="46">
        <v>11.093029346238465</v>
      </c>
    </row>
    <row r="7" spans="1:16" s="1" customFormat="1" ht="13.5" customHeight="1">
      <c r="A7" s="84"/>
      <c r="B7" s="89" t="s">
        <v>65</v>
      </c>
      <c r="C7" s="43" t="s">
        <v>80</v>
      </c>
      <c r="D7" s="47"/>
      <c r="E7" s="48"/>
      <c r="F7" s="48"/>
      <c r="G7" s="48">
        <v>4708</v>
      </c>
      <c r="H7" s="48">
        <v>4682</v>
      </c>
      <c r="I7" s="48">
        <v>4704</v>
      </c>
      <c r="J7" s="48">
        <v>4679</v>
      </c>
      <c r="K7" s="48">
        <v>3326</v>
      </c>
      <c r="L7" s="48">
        <v>1985</v>
      </c>
      <c r="M7" s="48">
        <v>4664</v>
      </c>
      <c r="N7" s="48">
        <v>4695</v>
      </c>
      <c r="O7" s="48">
        <v>4697</v>
      </c>
      <c r="P7" s="49">
        <v>4734</v>
      </c>
    </row>
    <row r="8" spans="1:16" s="1" customFormat="1" ht="13.5" customHeight="1">
      <c r="A8" s="84"/>
      <c r="B8" s="87"/>
      <c r="C8" s="43" t="s">
        <v>81</v>
      </c>
      <c r="D8" s="44"/>
      <c r="E8" s="45"/>
      <c r="F8" s="45"/>
      <c r="G8" s="45">
        <v>38.665675446049278</v>
      </c>
      <c r="H8" s="45">
        <v>28.934216146945751</v>
      </c>
      <c r="I8" s="45">
        <v>50.467474489795919</v>
      </c>
      <c r="J8" s="45">
        <v>57.553109638811712</v>
      </c>
      <c r="K8" s="45">
        <v>85.956103427540583</v>
      </c>
      <c r="L8" s="45">
        <v>401.25491183879092</v>
      </c>
      <c r="M8" s="45">
        <v>7.303044382504277</v>
      </c>
      <c r="N8" s="45">
        <v>223.72268370607028</v>
      </c>
      <c r="O8" s="45">
        <v>24.592292952948689</v>
      </c>
      <c r="P8" s="46">
        <v>52.039923954372625</v>
      </c>
    </row>
    <row r="9" spans="1:16" s="1" customFormat="1" ht="13.5" customHeight="1">
      <c r="A9" s="84"/>
      <c r="B9" s="88"/>
      <c r="C9" s="43" t="s">
        <v>82</v>
      </c>
      <c r="D9" s="44"/>
      <c r="E9" s="45"/>
      <c r="F9" s="45"/>
      <c r="G9" s="45">
        <v>7.3756726167089557</v>
      </c>
      <c r="H9" s="45">
        <v>6.1234582063054672</v>
      </c>
      <c r="I9" s="45">
        <v>11.458619572153935</v>
      </c>
      <c r="J9" s="45">
        <v>6.985842738862738</v>
      </c>
      <c r="K9" s="45">
        <v>26.25541544860717</v>
      </c>
      <c r="L9" s="45">
        <v>69.772436925072782</v>
      </c>
      <c r="M9" s="45">
        <v>0.68236104049287216</v>
      </c>
      <c r="N9" s="45">
        <v>26.56569382151315</v>
      </c>
      <c r="O9" s="45">
        <v>6.3377078316095776</v>
      </c>
      <c r="P9" s="46">
        <v>11.599949142304924</v>
      </c>
    </row>
    <row r="10" spans="1:16" s="1" customFormat="1" ht="13.5" customHeight="1">
      <c r="A10" s="84"/>
      <c r="B10" s="89" t="s">
        <v>66</v>
      </c>
      <c r="C10" s="43" t="s">
        <v>80</v>
      </c>
      <c r="D10" s="47"/>
      <c r="E10" s="48"/>
      <c r="F10" s="48"/>
      <c r="G10" s="48">
        <v>4800</v>
      </c>
      <c r="H10" s="48">
        <v>4777</v>
      </c>
      <c r="I10" s="48">
        <v>4798</v>
      </c>
      <c r="J10" s="48">
        <v>4792</v>
      </c>
      <c r="K10" s="48">
        <v>3442</v>
      </c>
      <c r="L10" s="48">
        <v>1924</v>
      </c>
      <c r="M10" s="48">
        <v>4758</v>
      </c>
      <c r="N10" s="48">
        <v>4787</v>
      </c>
      <c r="O10" s="48">
        <v>4808</v>
      </c>
      <c r="P10" s="49">
        <v>4836</v>
      </c>
    </row>
    <row r="11" spans="1:16" s="1" customFormat="1" ht="13.5" customHeight="1">
      <c r="A11" s="84"/>
      <c r="B11" s="87"/>
      <c r="C11" s="43" t="s">
        <v>81</v>
      </c>
      <c r="D11" s="44"/>
      <c r="E11" s="45"/>
      <c r="F11" s="45"/>
      <c r="G11" s="45">
        <v>40.112499999999997</v>
      </c>
      <c r="H11" s="45">
        <v>29.998115972367593</v>
      </c>
      <c r="I11" s="45">
        <v>52.455189662359317</v>
      </c>
      <c r="J11" s="45">
        <v>58.525041736227045</v>
      </c>
      <c r="K11" s="45">
        <v>87.140034863451476</v>
      </c>
      <c r="L11" s="45">
        <v>400.5337837837838</v>
      </c>
      <c r="M11" s="45">
        <v>7.2255856242118535</v>
      </c>
      <c r="N11" s="45">
        <v>226.41905159807814</v>
      </c>
      <c r="O11" s="45">
        <v>25.509359400998335</v>
      </c>
      <c r="P11" s="46">
        <v>54.293010752688176</v>
      </c>
    </row>
    <row r="12" spans="1:16" s="1" customFormat="1" ht="13.5" customHeight="1" thickBot="1">
      <c r="A12" s="85"/>
      <c r="B12" s="90"/>
      <c r="C12" s="50" t="s">
        <v>82</v>
      </c>
      <c r="D12" s="51"/>
      <c r="E12" s="52"/>
      <c r="F12" s="52"/>
      <c r="G12" s="52">
        <v>7.4325754004472326</v>
      </c>
      <c r="H12" s="52">
        <v>6.210813650844492</v>
      </c>
      <c r="I12" s="52">
        <v>11.444793506712905</v>
      </c>
      <c r="J12" s="52">
        <v>7.1562135899395649</v>
      </c>
      <c r="K12" s="52">
        <v>26.215121003015334</v>
      </c>
      <c r="L12" s="52">
        <v>72.515002405244857</v>
      </c>
      <c r="M12" s="52">
        <v>0.64969336227207808</v>
      </c>
      <c r="N12" s="52">
        <v>26.582071288653182</v>
      </c>
      <c r="O12" s="52">
        <v>6.5728602173296453</v>
      </c>
      <c r="P12" s="53">
        <v>11.997671780650274</v>
      </c>
    </row>
    <row r="13" spans="1:16" s="1" customFormat="1" ht="13.5" customHeight="1">
      <c r="A13" s="83" t="s">
        <v>83</v>
      </c>
      <c r="B13" s="86" t="s">
        <v>79</v>
      </c>
      <c r="C13" s="39" t="s">
        <v>80</v>
      </c>
      <c r="D13" s="40"/>
      <c r="E13" s="41"/>
      <c r="F13" s="41"/>
      <c r="G13" s="41">
        <v>4229</v>
      </c>
      <c r="H13" s="41">
        <v>4236</v>
      </c>
      <c r="I13" s="41">
        <v>4244</v>
      </c>
      <c r="J13" s="41">
        <v>4229</v>
      </c>
      <c r="K13" s="41">
        <v>3118</v>
      </c>
      <c r="L13" s="41">
        <v>1618</v>
      </c>
      <c r="M13" s="41">
        <v>4209</v>
      </c>
      <c r="N13" s="41">
        <v>4232</v>
      </c>
      <c r="O13" s="41">
        <v>4242</v>
      </c>
      <c r="P13" s="42">
        <v>4259</v>
      </c>
    </row>
    <row r="14" spans="1:16" s="1" customFormat="1" ht="13.5" customHeight="1">
      <c r="A14" s="84"/>
      <c r="B14" s="87"/>
      <c r="C14" s="43" t="s">
        <v>81</v>
      </c>
      <c r="D14" s="44"/>
      <c r="E14" s="45"/>
      <c r="F14" s="45"/>
      <c r="G14" s="45">
        <v>25.229368645069755</v>
      </c>
      <c r="H14" s="45">
        <v>22.143767705382437</v>
      </c>
      <c r="I14" s="45">
        <v>50.161875589066916</v>
      </c>
      <c r="J14" s="45">
        <v>48.777725230550956</v>
      </c>
      <c r="K14" s="45">
        <v>46.441308531109684</v>
      </c>
      <c r="L14" s="45">
        <v>313.77503090234859</v>
      </c>
      <c r="M14" s="45">
        <v>8.8550264908529215</v>
      </c>
      <c r="N14" s="45">
        <v>171.94281663516068</v>
      </c>
      <c r="O14" s="45">
        <v>13.172795851013673</v>
      </c>
      <c r="P14" s="46">
        <v>49.892697816388825</v>
      </c>
    </row>
    <row r="15" spans="1:16" s="1" customFormat="1" ht="13.5" customHeight="1">
      <c r="A15" s="84"/>
      <c r="B15" s="88"/>
      <c r="C15" s="43" t="s">
        <v>82</v>
      </c>
      <c r="D15" s="44"/>
      <c r="E15" s="45"/>
      <c r="F15" s="45"/>
      <c r="G15" s="45">
        <v>4.6317581280131392</v>
      </c>
      <c r="H15" s="45">
        <v>6.2720704831999505</v>
      </c>
      <c r="I15" s="45">
        <v>10.848561185696035</v>
      </c>
      <c r="J15" s="45">
        <v>6.1986707420419833</v>
      </c>
      <c r="K15" s="45">
        <v>17.729497274103089</v>
      </c>
      <c r="L15" s="45">
        <v>43.429667729450983</v>
      </c>
      <c r="M15" s="45">
        <v>0.81629723064367776</v>
      </c>
      <c r="N15" s="45">
        <v>22.623689434651556</v>
      </c>
      <c r="O15" s="45">
        <v>4.1982445266353432</v>
      </c>
      <c r="P15" s="46">
        <v>11.541160889208721</v>
      </c>
    </row>
    <row r="16" spans="1:16" s="1" customFormat="1" ht="13.5" customHeight="1">
      <c r="A16" s="84"/>
      <c r="B16" s="89" t="s">
        <v>65</v>
      </c>
      <c r="C16" s="43" t="s">
        <v>80</v>
      </c>
      <c r="D16" s="47"/>
      <c r="E16" s="48"/>
      <c r="F16" s="48"/>
      <c r="G16" s="48">
        <v>4297</v>
      </c>
      <c r="H16" s="48">
        <v>4275</v>
      </c>
      <c r="I16" s="48">
        <v>4293</v>
      </c>
      <c r="J16" s="48">
        <v>4269</v>
      </c>
      <c r="K16" s="48">
        <v>3134</v>
      </c>
      <c r="L16" s="48">
        <v>1665</v>
      </c>
      <c r="M16" s="48">
        <v>4254</v>
      </c>
      <c r="N16" s="48">
        <v>4284</v>
      </c>
      <c r="O16" s="48">
        <v>4298</v>
      </c>
      <c r="P16" s="49">
        <v>4317</v>
      </c>
    </row>
    <row r="17" spans="1:16" s="1" customFormat="1" ht="13.5" customHeight="1">
      <c r="A17" s="84"/>
      <c r="B17" s="87"/>
      <c r="C17" s="43" t="s">
        <v>81</v>
      </c>
      <c r="D17" s="44"/>
      <c r="E17" s="45"/>
      <c r="F17" s="45"/>
      <c r="G17" s="45">
        <v>25.997905515475914</v>
      </c>
      <c r="H17" s="45">
        <v>22.690526315789473</v>
      </c>
      <c r="I17" s="45">
        <v>51.126950850221291</v>
      </c>
      <c r="J17" s="45">
        <v>48.67603654251581</v>
      </c>
      <c r="K17" s="45">
        <v>48.679323548181237</v>
      </c>
      <c r="L17" s="45">
        <v>314.84564564564562</v>
      </c>
      <c r="M17" s="45">
        <v>8.8693765397273108</v>
      </c>
      <c r="N17" s="45">
        <v>173.15989729225024</v>
      </c>
      <c r="O17" s="45">
        <v>13.626803164262448</v>
      </c>
      <c r="P17" s="46">
        <v>51.012045401899471</v>
      </c>
    </row>
    <row r="18" spans="1:16" s="1" customFormat="1" ht="13.5" customHeight="1">
      <c r="A18" s="84"/>
      <c r="B18" s="88"/>
      <c r="C18" s="43" t="s">
        <v>82</v>
      </c>
      <c r="D18" s="44"/>
      <c r="E18" s="45"/>
      <c r="F18" s="45"/>
      <c r="G18" s="45">
        <v>4.7759428641835084</v>
      </c>
      <c r="H18" s="45">
        <v>6.2118838440993356</v>
      </c>
      <c r="I18" s="45">
        <v>10.968262154958294</v>
      </c>
      <c r="J18" s="45">
        <v>6.4133586013580546</v>
      </c>
      <c r="K18" s="45">
        <v>18.65585892327821</v>
      </c>
      <c r="L18" s="45">
        <v>48.652912599997769</v>
      </c>
      <c r="M18" s="45">
        <v>0.84100107575799399</v>
      </c>
      <c r="N18" s="45">
        <v>22.980208421039581</v>
      </c>
      <c r="O18" s="45">
        <v>4.3792785972105337</v>
      </c>
      <c r="P18" s="46">
        <v>12.383918951915881</v>
      </c>
    </row>
    <row r="19" spans="1:16" s="1" customFormat="1" ht="13.5" customHeight="1">
      <c r="A19" s="84"/>
      <c r="B19" s="89" t="s">
        <v>66</v>
      </c>
      <c r="C19" s="43" t="s">
        <v>80</v>
      </c>
      <c r="D19" s="47"/>
      <c r="E19" s="48"/>
      <c r="F19" s="48"/>
      <c r="G19" s="48">
        <v>4230</v>
      </c>
      <c r="H19" s="48">
        <v>4210</v>
      </c>
      <c r="I19" s="48">
        <v>4226</v>
      </c>
      <c r="J19" s="48">
        <v>4207</v>
      </c>
      <c r="K19" s="48">
        <v>3453</v>
      </c>
      <c r="L19" s="48">
        <v>1278</v>
      </c>
      <c r="M19" s="48">
        <v>4177</v>
      </c>
      <c r="N19" s="48">
        <v>4214</v>
      </c>
      <c r="O19" s="48">
        <v>4237</v>
      </c>
      <c r="P19" s="49">
        <v>4258</v>
      </c>
    </row>
    <row r="20" spans="1:16" s="1" customFormat="1" ht="13.5" customHeight="1">
      <c r="A20" s="84"/>
      <c r="B20" s="87"/>
      <c r="C20" s="43" t="s">
        <v>81</v>
      </c>
      <c r="D20" s="44"/>
      <c r="E20" s="45"/>
      <c r="F20" s="45"/>
      <c r="G20" s="45">
        <v>26.270212765957446</v>
      </c>
      <c r="H20" s="45">
        <v>22.961995249406176</v>
      </c>
      <c r="I20" s="45">
        <v>51.888783719829625</v>
      </c>
      <c r="J20" s="45">
        <v>48.587354409317804</v>
      </c>
      <c r="K20" s="45">
        <v>47.20417028670721</v>
      </c>
      <c r="L20" s="45">
        <v>314.90766823161192</v>
      </c>
      <c r="M20" s="45">
        <v>8.9483382092410739</v>
      </c>
      <c r="N20" s="45">
        <v>171.82344565733271</v>
      </c>
      <c r="O20" s="45">
        <v>13.631106915270239</v>
      </c>
      <c r="P20" s="46">
        <v>50.877407233442931</v>
      </c>
    </row>
    <row r="21" spans="1:16" s="1" customFormat="1" ht="13.5" customHeight="1" thickBot="1">
      <c r="A21" s="85"/>
      <c r="B21" s="90"/>
      <c r="C21" s="50" t="s">
        <v>82</v>
      </c>
      <c r="D21" s="51"/>
      <c r="E21" s="52"/>
      <c r="F21" s="52"/>
      <c r="G21" s="52">
        <v>4.8325665033296925</v>
      </c>
      <c r="H21" s="52">
        <v>6.232355983263087</v>
      </c>
      <c r="I21" s="52">
        <v>11.02178851803893</v>
      </c>
      <c r="J21" s="52">
        <v>6.6930679694362256</v>
      </c>
      <c r="K21" s="52">
        <v>18.341509326216979</v>
      </c>
      <c r="L21" s="52">
        <v>42.780978625103252</v>
      </c>
      <c r="M21" s="52">
        <v>0.87826675795743725</v>
      </c>
      <c r="N21" s="52">
        <v>22.7377939090048</v>
      </c>
      <c r="O21" s="52">
        <v>4.3900680733975825</v>
      </c>
      <c r="P21" s="53">
        <v>12.54176682604176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3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年度比較</vt:lpstr>
      <vt:lpstr>小学校</vt:lpstr>
      <vt:lpstr>中学校</vt:lpstr>
      <vt:lpstr>高等学校</vt:lpstr>
      <vt:lpstr>高等学校!Print_Area</vt:lpstr>
      <vt:lpstr>小学校!Print_Area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（健体）吉田 卓弥</dc:creator>
  <cp:lastModifiedBy>（健体）吉田 卓弥</cp:lastModifiedBy>
  <cp:lastPrinted>2026-01-22T00:32:32Z</cp:lastPrinted>
  <dcterms:created xsi:type="dcterms:W3CDTF">2026-01-13T06:11:05Z</dcterms:created>
  <dcterms:modified xsi:type="dcterms:W3CDTF">2026-01-25T22:23:12Z</dcterms:modified>
</cp:coreProperties>
</file>