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inebuchi\杵渕\02各事業\00県体力・運動能力調査・体力優良証\☆☆新体力テスト\統計データ\教育センターHP用\全国平均\"/>
    </mc:Choice>
  </mc:AlternateContent>
  <bookViews>
    <workbookView xWindow="0" yWindow="30" windowWidth="19200" windowHeight="10500" tabRatio="776"/>
  </bookViews>
  <sheets>
    <sheet name="群馬・全国比較" sheetId="22" r:id="rId1"/>
    <sheet name="参考　全国年度比較（H29H30)" sheetId="23" r:id="rId2"/>
  </sheets>
  <definedNames>
    <definedName name="_xlnm.Print_Area" localSheetId="0">群馬・全国比較!$A$1:$M$76</definedName>
  </definedNames>
  <calcPr calcId="162913"/>
</workbook>
</file>

<file path=xl/calcChain.xml><?xml version="1.0" encoding="utf-8"?>
<calcChain xmlns="http://schemas.openxmlformats.org/spreadsheetml/2006/main">
  <c r="M76" i="23" l="1"/>
  <c r="L76" i="23"/>
  <c r="K76" i="23"/>
  <c r="J76" i="23"/>
  <c r="I76" i="23"/>
  <c r="H76" i="23"/>
  <c r="G76" i="23"/>
  <c r="F76" i="23"/>
  <c r="E76" i="23"/>
  <c r="D76" i="23"/>
  <c r="M73" i="23"/>
  <c r="L73" i="23"/>
  <c r="K73" i="23"/>
  <c r="J73" i="23"/>
  <c r="I73" i="23"/>
  <c r="H73" i="23"/>
  <c r="G73" i="23"/>
  <c r="F73" i="23"/>
  <c r="E73" i="23"/>
  <c r="D73" i="23"/>
  <c r="M70" i="23"/>
  <c r="L70" i="23"/>
  <c r="K70" i="23"/>
  <c r="J70" i="23"/>
  <c r="I70" i="23"/>
  <c r="H70" i="23"/>
  <c r="G70" i="23"/>
  <c r="F70" i="23"/>
  <c r="E70" i="23"/>
  <c r="D70" i="23"/>
  <c r="M67" i="23"/>
  <c r="L67" i="23"/>
  <c r="K67" i="23"/>
  <c r="J67" i="23"/>
  <c r="I67" i="23"/>
  <c r="H67" i="23"/>
  <c r="G67" i="23"/>
  <c r="F67" i="23"/>
  <c r="E67" i="23"/>
  <c r="D67" i="23"/>
  <c r="M64" i="23"/>
  <c r="L64" i="23"/>
  <c r="K64" i="23"/>
  <c r="J64" i="23"/>
  <c r="I64" i="23"/>
  <c r="H64" i="23"/>
  <c r="G64" i="23"/>
  <c r="F64" i="23"/>
  <c r="E64" i="23"/>
  <c r="D64" i="23"/>
  <c r="M61" i="23"/>
  <c r="L61" i="23"/>
  <c r="K61" i="23"/>
  <c r="J61" i="23"/>
  <c r="I61" i="23"/>
  <c r="H61" i="23"/>
  <c r="G61" i="23"/>
  <c r="F61" i="23"/>
  <c r="E61" i="23"/>
  <c r="D61" i="23"/>
  <c r="M58" i="23"/>
  <c r="L58" i="23"/>
  <c r="K58" i="23"/>
  <c r="J58" i="23"/>
  <c r="H58" i="23"/>
  <c r="G58" i="23"/>
  <c r="F58" i="23"/>
  <c r="E58" i="23"/>
  <c r="D58" i="23"/>
  <c r="M55" i="23"/>
  <c r="L55" i="23"/>
  <c r="K55" i="23"/>
  <c r="J55" i="23"/>
  <c r="H55" i="23"/>
  <c r="G55" i="23"/>
  <c r="F55" i="23"/>
  <c r="E55" i="23"/>
  <c r="D55" i="23"/>
  <c r="M52" i="23"/>
  <c r="L52" i="23"/>
  <c r="K52" i="23"/>
  <c r="J52" i="23"/>
  <c r="H52" i="23"/>
  <c r="G52" i="23"/>
  <c r="F52" i="23"/>
  <c r="E52" i="23"/>
  <c r="D52" i="23"/>
  <c r="M49" i="23"/>
  <c r="L49" i="23"/>
  <c r="K49" i="23"/>
  <c r="J49" i="23"/>
  <c r="H49" i="23"/>
  <c r="G49" i="23"/>
  <c r="F49" i="23"/>
  <c r="E49" i="23"/>
  <c r="D49" i="23"/>
  <c r="M46" i="23"/>
  <c r="L46" i="23"/>
  <c r="K46" i="23"/>
  <c r="J46" i="23"/>
  <c r="H46" i="23"/>
  <c r="G46" i="23"/>
  <c r="F46" i="23"/>
  <c r="E46" i="23"/>
  <c r="D46" i="23"/>
  <c r="M43" i="23"/>
  <c r="L43" i="23"/>
  <c r="K43" i="23"/>
  <c r="J43" i="23"/>
  <c r="H43" i="23"/>
  <c r="G43" i="23"/>
  <c r="F43" i="23"/>
  <c r="E43" i="23"/>
  <c r="D43" i="23"/>
  <c r="M38" i="23"/>
  <c r="L38" i="23"/>
  <c r="K38" i="23"/>
  <c r="J38" i="23"/>
  <c r="I38" i="23"/>
  <c r="H38" i="23"/>
  <c r="G38" i="23"/>
  <c r="F38" i="23"/>
  <c r="E38" i="23"/>
  <c r="D38" i="23"/>
  <c r="M35" i="23"/>
  <c r="L35" i="23"/>
  <c r="K35" i="23"/>
  <c r="J35" i="23"/>
  <c r="I35" i="23"/>
  <c r="H35" i="23"/>
  <c r="G35" i="23"/>
  <c r="F35" i="23"/>
  <c r="E35" i="23"/>
  <c r="D35" i="23"/>
  <c r="M32" i="23"/>
  <c r="L32" i="23"/>
  <c r="K32" i="23"/>
  <c r="J32" i="23"/>
  <c r="I32" i="23"/>
  <c r="H32" i="23"/>
  <c r="G32" i="23"/>
  <c r="F32" i="23"/>
  <c r="E32" i="23"/>
  <c r="D32" i="23"/>
  <c r="M29" i="23"/>
  <c r="L29" i="23"/>
  <c r="K29" i="23"/>
  <c r="J29" i="23"/>
  <c r="I29" i="23"/>
  <c r="H29" i="23"/>
  <c r="G29" i="23"/>
  <c r="F29" i="23"/>
  <c r="E29" i="23"/>
  <c r="D29" i="23"/>
  <c r="M26" i="23"/>
  <c r="L26" i="23"/>
  <c r="K26" i="23"/>
  <c r="J26" i="23"/>
  <c r="I26" i="23"/>
  <c r="H26" i="23"/>
  <c r="G26" i="23"/>
  <c r="F26" i="23"/>
  <c r="E26" i="23"/>
  <c r="D26" i="23"/>
  <c r="M23" i="23"/>
  <c r="L23" i="23"/>
  <c r="K23" i="23"/>
  <c r="J23" i="23"/>
  <c r="I23" i="23"/>
  <c r="H23" i="23"/>
  <c r="G23" i="23"/>
  <c r="F23" i="23"/>
  <c r="E23" i="23"/>
  <c r="D23" i="23"/>
  <c r="M20" i="23"/>
  <c r="L20" i="23"/>
  <c r="K20" i="23"/>
  <c r="J20" i="23"/>
  <c r="H20" i="23"/>
  <c r="G20" i="23"/>
  <c r="F20" i="23"/>
  <c r="E20" i="23"/>
  <c r="D20" i="23"/>
  <c r="M17" i="23"/>
  <c r="L17" i="23"/>
  <c r="K17" i="23"/>
  <c r="J17" i="23"/>
  <c r="H17" i="23"/>
  <c r="G17" i="23"/>
  <c r="F17" i="23"/>
  <c r="E17" i="23"/>
  <c r="D17" i="23"/>
  <c r="M14" i="23"/>
  <c r="L14" i="23"/>
  <c r="K14" i="23"/>
  <c r="J14" i="23"/>
  <c r="H14" i="23"/>
  <c r="G14" i="23"/>
  <c r="F14" i="23"/>
  <c r="E14" i="23"/>
  <c r="D14" i="23"/>
  <c r="M11" i="23"/>
  <c r="L11" i="23"/>
  <c r="K11" i="23"/>
  <c r="J11" i="23"/>
  <c r="H11" i="23"/>
  <c r="G11" i="23"/>
  <c r="F11" i="23"/>
  <c r="E11" i="23"/>
  <c r="D11" i="23"/>
  <c r="M8" i="23"/>
  <c r="L8" i="23"/>
  <c r="K8" i="23"/>
  <c r="J8" i="23"/>
  <c r="H8" i="23"/>
  <c r="G8" i="23"/>
  <c r="F8" i="23"/>
  <c r="E8" i="23"/>
  <c r="D8" i="23"/>
  <c r="M5" i="23"/>
  <c r="L5" i="23"/>
  <c r="K5" i="23"/>
  <c r="J5" i="23"/>
  <c r="H5" i="23"/>
  <c r="G5" i="23"/>
  <c r="F5" i="23"/>
  <c r="E5" i="23"/>
  <c r="D5" i="23"/>
  <c r="D5" i="22" l="1"/>
  <c r="D8" i="22"/>
  <c r="D11" i="22"/>
  <c r="D14" i="22"/>
  <c r="E11" i="22"/>
  <c r="F11" i="22"/>
  <c r="G11" i="22"/>
  <c r="H11" i="22"/>
  <c r="J11" i="22"/>
  <c r="K11" i="22"/>
  <c r="L11" i="22"/>
  <c r="M11" i="22"/>
  <c r="M76" i="22"/>
  <c r="L76" i="22"/>
  <c r="K76" i="22"/>
  <c r="J76" i="22"/>
  <c r="I76" i="22"/>
  <c r="H76" i="22"/>
  <c r="G76" i="22"/>
  <c r="F76" i="22"/>
  <c r="E76" i="22"/>
  <c r="D76" i="22"/>
  <c r="M73" i="22"/>
  <c r="L73" i="22"/>
  <c r="K73" i="22"/>
  <c r="J73" i="22"/>
  <c r="I73" i="22"/>
  <c r="H73" i="22"/>
  <c r="G73" i="22"/>
  <c r="F73" i="22"/>
  <c r="E73" i="22"/>
  <c r="D73" i="22"/>
  <c r="M70" i="22"/>
  <c r="L70" i="22"/>
  <c r="K70" i="22"/>
  <c r="J70" i="22"/>
  <c r="I70" i="22"/>
  <c r="H70" i="22"/>
  <c r="G70" i="22"/>
  <c r="F70" i="22"/>
  <c r="E70" i="22"/>
  <c r="D70" i="22"/>
  <c r="M67" i="22"/>
  <c r="L67" i="22"/>
  <c r="K67" i="22"/>
  <c r="J67" i="22"/>
  <c r="I67" i="22"/>
  <c r="H67" i="22"/>
  <c r="G67" i="22"/>
  <c r="F67" i="22"/>
  <c r="E67" i="22"/>
  <c r="D67" i="22"/>
  <c r="M64" i="22"/>
  <c r="L64" i="22"/>
  <c r="K64" i="22"/>
  <c r="J64" i="22"/>
  <c r="I64" i="22"/>
  <c r="H64" i="22"/>
  <c r="G64" i="22"/>
  <c r="F64" i="22"/>
  <c r="E64" i="22"/>
  <c r="D64" i="22"/>
  <c r="M61" i="22"/>
  <c r="L61" i="22"/>
  <c r="K61" i="22"/>
  <c r="J61" i="22"/>
  <c r="I61" i="22"/>
  <c r="H61" i="22"/>
  <c r="G61" i="22"/>
  <c r="F61" i="22"/>
  <c r="E61" i="22"/>
  <c r="D61" i="22"/>
  <c r="M58" i="22"/>
  <c r="L58" i="22"/>
  <c r="K58" i="22"/>
  <c r="J58" i="22"/>
  <c r="H58" i="22"/>
  <c r="G58" i="22"/>
  <c r="F58" i="22"/>
  <c r="E58" i="22"/>
  <c r="D58" i="22"/>
  <c r="M55" i="22"/>
  <c r="L55" i="22"/>
  <c r="K55" i="22"/>
  <c r="J55" i="22"/>
  <c r="H55" i="22"/>
  <c r="G55" i="22"/>
  <c r="F55" i="22"/>
  <c r="E55" i="22"/>
  <c r="D55" i="22"/>
  <c r="M52" i="22"/>
  <c r="L52" i="22"/>
  <c r="K52" i="22"/>
  <c r="J52" i="22"/>
  <c r="H52" i="22"/>
  <c r="G52" i="22"/>
  <c r="F52" i="22"/>
  <c r="E52" i="22"/>
  <c r="D52" i="22"/>
  <c r="M49" i="22"/>
  <c r="L49" i="22"/>
  <c r="K49" i="22"/>
  <c r="J49" i="22"/>
  <c r="H49" i="22"/>
  <c r="G49" i="22"/>
  <c r="F49" i="22"/>
  <c r="E49" i="22"/>
  <c r="D49" i="22"/>
  <c r="M46" i="22"/>
  <c r="L46" i="22"/>
  <c r="K46" i="22"/>
  <c r="J46" i="22"/>
  <c r="H46" i="22"/>
  <c r="G46" i="22"/>
  <c r="F46" i="22"/>
  <c r="E46" i="22"/>
  <c r="D46" i="22"/>
  <c r="M43" i="22"/>
  <c r="L43" i="22"/>
  <c r="K43" i="22"/>
  <c r="J43" i="22"/>
  <c r="H43" i="22"/>
  <c r="G43" i="22"/>
  <c r="F43" i="22"/>
  <c r="E43" i="22"/>
  <c r="D43" i="22"/>
  <c r="M38" i="22"/>
  <c r="L38" i="22"/>
  <c r="K38" i="22"/>
  <c r="J38" i="22"/>
  <c r="I38" i="22"/>
  <c r="H38" i="22"/>
  <c r="G38" i="22"/>
  <c r="F38" i="22"/>
  <c r="E38" i="22"/>
  <c r="D38" i="22"/>
  <c r="M35" i="22"/>
  <c r="L35" i="22"/>
  <c r="K35" i="22"/>
  <c r="J35" i="22"/>
  <c r="I35" i="22"/>
  <c r="H35" i="22"/>
  <c r="G35" i="22"/>
  <c r="F35" i="22"/>
  <c r="E35" i="22"/>
  <c r="D35" i="22"/>
  <c r="M32" i="22"/>
  <c r="L32" i="22"/>
  <c r="K32" i="22"/>
  <c r="J32" i="22"/>
  <c r="I32" i="22"/>
  <c r="H32" i="22"/>
  <c r="G32" i="22"/>
  <c r="F32" i="22"/>
  <c r="E32" i="22"/>
  <c r="D32" i="22"/>
  <c r="M29" i="22"/>
  <c r="L29" i="22"/>
  <c r="K29" i="22"/>
  <c r="J29" i="22"/>
  <c r="I29" i="22"/>
  <c r="H29" i="22"/>
  <c r="G29" i="22"/>
  <c r="F29" i="22"/>
  <c r="E29" i="22"/>
  <c r="D29" i="22"/>
  <c r="M26" i="22"/>
  <c r="L26" i="22"/>
  <c r="K26" i="22"/>
  <c r="J26" i="22"/>
  <c r="I26" i="22"/>
  <c r="H26" i="22"/>
  <c r="G26" i="22"/>
  <c r="F26" i="22"/>
  <c r="E26" i="22"/>
  <c r="D26" i="22"/>
  <c r="I23" i="22"/>
  <c r="M23" i="22"/>
  <c r="L23" i="22"/>
  <c r="K23" i="22"/>
  <c r="J23" i="22"/>
  <c r="H23" i="22"/>
  <c r="G23" i="22"/>
  <c r="F23" i="22"/>
  <c r="E23" i="22"/>
  <c r="D23" i="22"/>
  <c r="M20" i="22"/>
  <c r="L20" i="22"/>
  <c r="K20" i="22"/>
  <c r="J20" i="22"/>
  <c r="H20" i="22"/>
  <c r="G20" i="22"/>
  <c r="F20" i="22"/>
  <c r="E20" i="22"/>
  <c r="D20" i="22"/>
  <c r="M17" i="22"/>
  <c r="L17" i="22"/>
  <c r="K17" i="22"/>
  <c r="J17" i="22"/>
  <c r="H17" i="22"/>
  <c r="G17" i="22"/>
  <c r="F17" i="22"/>
  <c r="E17" i="22"/>
  <c r="D17" i="22"/>
  <c r="M14" i="22"/>
  <c r="L14" i="22"/>
  <c r="K14" i="22"/>
  <c r="J14" i="22"/>
  <c r="H14" i="22"/>
  <c r="G14" i="22"/>
  <c r="F14" i="22"/>
  <c r="E14" i="22"/>
  <c r="M8" i="22"/>
  <c r="L8" i="22"/>
  <c r="K8" i="22"/>
  <c r="J8" i="22"/>
  <c r="H8" i="22"/>
  <c r="G8" i="22"/>
  <c r="F8" i="22"/>
  <c r="E8" i="22"/>
  <c r="M5" i="22"/>
  <c r="L5" i="22"/>
  <c r="K5" i="22"/>
  <c r="J5" i="22"/>
  <c r="E5" i="22"/>
  <c r="F5" i="22"/>
  <c r="G5" i="22"/>
  <c r="H5" i="22"/>
</calcChain>
</file>

<file path=xl/sharedStrings.xml><?xml version="1.0" encoding="utf-8"?>
<sst xmlns="http://schemas.openxmlformats.org/spreadsheetml/2006/main" count="360" uniqueCount="60">
  <si>
    <t>小学校１年</t>
  </si>
  <si>
    <t>小学校２年</t>
  </si>
  <si>
    <t>小学校３年</t>
  </si>
  <si>
    <t>小学校４年</t>
  </si>
  <si>
    <t>小学校５年</t>
  </si>
  <si>
    <t>小学校６年</t>
  </si>
  <si>
    <t>中学校１年</t>
  </si>
  <si>
    <t>中学校２年</t>
  </si>
  <si>
    <t>中学校３年</t>
  </si>
  <si>
    <t>得点</t>
    <rPh sb="0" eb="2">
      <t>トクテン</t>
    </rPh>
    <phoneticPr fontId="2"/>
  </si>
  <si>
    <t>(cm)</t>
    <phoneticPr fontId="2"/>
  </si>
  <si>
    <t>(kg)</t>
    <phoneticPr fontId="2"/>
  </si>
  <si>
    <t>(m)</t>
    <phoneticPr fontId="2"/>
  </si>
  <si>
    <t>（点）</t>
    <rPh sb="1" eb="2">
      <t>テン</t>
    </rPh>
    <phoneticPr fontId="2"/>
  </si>
  <si>
    <t>握力</t>
    <rPh sb="0" eb="2">
      <t>アクリョク</t>
    </rPh>
    <phoneticPr fontId="2"/>
  </si>
  <si>
    <t>(回)</t>
    <rPh sb="1" eb="2">
      <t>カイ</t>
    </rPh>
    <phoneticPr fontId="2"/>
  </si>
  <si>
    <t>(点)</t>
    <rPh sb="1" eb="2">
      <t>テン</t>
    </rPh>
    <phoneticPr fontId="2"/>
  </si>
  <si>
    <t>(秒)</t>
    <rPh sb="1" eb="2">
      <t>ビョウ</t>
    </rPh>
    <phoneticPr fontId="2"/>
  </si>
  <si>
    <t>差</t>
    <rPh sb="0" eb="1">
      <t>サ</t>
    </rPh>
    <phoneticPr fontId="2"/>
  </si>
  <si>
    <t>種目</t>
    <rPh sb="0" eb="2">
      <t>シュモク</t>
    </rPh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</si>
  <si>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</si>
  <si>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</si>
  <si>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50m走</t>
    <rPh sb="3" eb="4">
      <t>ソウ</t>
    </rPh>
    <phoneticPr fontId="2"/>
  </si>
  <si>
    <t>立ち幅とび</t>
    <rPh sb="0" eb="1">
      <t>タ</t>
    </rPh>
    <rPh sb="2" eb="3">
      <t>ハバ</t>
    </rPh>
    <phoneticPr fontId="2"/>
  </si>
  <si>
    <t>持久走</t>
    <rPh sb="0" eb="3">
      <t>ジキュウソウ</t>
    </rPh>
    <phoneticPr fontId="2"/>
  </si>
  <si>
    <t>男　　　　　子</t>
    <rPh sb="0" eb="1">
      <t>オトコ</t>
    </rPh>
    <rPh sb="6" eb="7">
      <t>コ</t>
    </rPh>
    <phoneticPr fontId="2"/>
  </si>
  <si>
    <t>女　　　　　子</t>
    <rPh sb="0" eb="1">
      <t>オンナ</t>
    </rPh>
    <rPh sb="6" eb="7">
      <t>コ</t>
    </rPh>
    <phoneticPr fontId="2"/>
  </si>
  <si>
    <t>群馬県</t>
    <rPh sb="0" eb="3">
      <t>グンマケン</t>
    </rPh>
    <phoneticPr fontId="2"/>
  </si>
  <si>
    <t>全国</t>
    <rPh sb="0" eb="2">
      <t>ゼンコク</t>
    </rPh>
    <phoneticPr fontId="2"/>
  </si>
  <si>
    <t>高校１年</t>
    <phoneticPr fontId="2"/>
  </si>
  <si>
    <t>高校２年</t>
    <phoneticPr fontId="2"/>
  </si>
  <si>
    <t>高校３年</t>
    <phoneticPr fontId="2"/>
  </si>
  <si>
    <t>（秒）</t>
    <rPh sb="1" eb="2">
      <t>ビョウ</t>
    </rPh>
    <phoneticPr fontId="2"/>
  </si>
  <si>
    <t>ﾎﾞｰﾙ投げ</t>
    <rPh sb="4" eb="5">
      <t>ナ</t>
    </rPh>
    <phoneticPr fontId="2"/>
  </si>
  <si>
    <t>20mｼｬﾄﾙﾗﾝ</t>
    <phoneticPr fontId="2"/>
  </si>
  <si>
    <t>20mｼｬﾄﾙﾗﾝ</t>
    <phoneticPr fontId="2"/>
  </si>
  <si>
    <t>上体起こし</t>
    <rPh sb="0" eb="2">
      <t>ジョウタイ</t>
    </rPh>
    <rPh sb="2" eb="3">
      <t>オ</t>
    </rPh>
    <phoneticPr fontId="2"/>
  </si>
  <si>
    <t>長座体前屈</t>
    <rPh sb="0" eb="2">
      <t>チョウザ</t>
    </rPh>
    <rPh sb="2" eb="3">
      <t>カラダ</t>
    </rPh>
    <rPh sb="3" eb="4">
      <t>マエ</t>
    </rPh>
    <rPh sb="4" eb="5">
      <t>クツ</t>
    </rPh>
    <phoneticPr fontId="2"/>
  </si>
  <si>
    <t>反復横とび</t>
    <rPh sb="0" eb="2">
      <t>ハンプク</t>
    </rPh>
    <rPh sb="2" eb="3">
      <t>ヨコ</t>
    </rPh>
    <phoneticPr fontId="2"/>
  </si>
  <si>
    <t>・・・</t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</si>
  <si>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</si>
  <si>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</si>
  <si>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</si>
  <si>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</si>
  <si>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20mｼｬﾄﾙﾗﾝ</t>
    <phoneticPr fontId="2"/>
  </si>
  <si>
    <t>(kg)</t>
    <phoneticPr fontId="2"/>
  </si>
  <si>
    <t>(cm)</t>
    <phoneticPr fontId="2"/>
  </si>
  <si>
    <t>(cm)</t>
    <phoneticPr fontId="2"/>
  </si>
  <si>
    <t>H29全国</t>
    <rPh sb="3" eb="5">
      <t>ゼンコク</t>
    </rPh>
    <phoneticPr fontId="2"/>
  </si>
  <si>
    <t>H30全国</t>
    <rPh sb="3" eb="5">
      <t>ゼンコク</t>
    </rPh>
    <phoneticPr fontId="2"/>
  </si>
  <si>
    <t>…</t>
  </si>
  <si>
    <t>高校１年</t>
    <phoneticPr fontId="2"/>
  </si>
  <si>
    <t>高校２年</t>
    <phoneticPr fontId="2"/>
  </si>
  <si>
    <t>高校３年</t>
    <phoneticPr fontId="2"/>
  </si>
  <si>
    <t>20mｼｬﾄﾙﾗﾝ</t>
    <phoneticPr fontId="2"/>
  </si>
  <si>
    <t>(kg)</t>
    <phoneticPr fontId="2"/>
  </si>
  <si>
    <t>(cm)</t>
    <phoneticPr fontId="2"/>
  </si>
  <si>
    <t>(m)</t>
    <phoneticPr fontId="2"/>
  </si>
  <si>
    <t>高校１年</t>
    <phoneticPr fontId="2"/>
  </si>
  <si>
    <t>高校２年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</si>
</sst>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;[Red]\-0.0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FF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>
      <alignment vertical="center"/>
    </xf>
  </cellStyleXfs>
  <cellXfs count="123">
    <xf numFmtId="0" fontId="0" fillId="0" borderId="0" xfId="0"/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2" fontId="5" fillId="2" borderId="1" xfId="0" applyNumberFormat="1" applyFont="1" applyFill="1" applyBorder="1"/>
    <xf numFmtId="2" fontId="5" fillId="2" borderId="2" xfId="0" applyNumberFormat="1" applyFont="1" applyFill="1" applyBorder="1"/>
    <xf numFmtId="2" fontId="5" fillId="2" borderId="3" xfId="0" applyNumberFormat="1" applyFont="1" applyFill="1" applyBorder="1"/>
    <xf numFmtId="2" fontId="5" fillId="2" borderId="4" xfId="0" applyNumberFormat="1" applyFont="1" applyFill="1" applyBorder="1"/>
    <xf numFmtId="0" fontId="3" fillId="2" borderId="9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2" fontId="0" fillId="2" borderId="11" xfId="0" applyNumberFormat="1" applyFont="1" applyFill="1" applyBorder="1" applyAlignment="1">
      <alignment horizontal="center"/>
    </xf>
    <xf numFmtId="0" fontId="0" fillId="2" borderId="0" xfId="0" applyFont="1" applyFill="1"/>
    <xf numFmtId="2" fontId="6" fillId="2" borderId="12" xfId="0" applyNumberFormat="1" applyFont="1" applyFill="1" applyBorder="1" applyAlignment="1">
      <alignment horizontal="center"/>
    </xf>
    <xf numFmtId="2" fontId="6" fillId="2" borderId="11" xfId="0" applyNumberFormat="1" applyFont="1" applyFill="1" applyBorder="1" applyAlignment="1">
      <alignment horizontal="center"/>
    </xf>
    <xf numFmtId="2" fontId="0" fillId="2" borderId="13" xfId="0" applyNumberFormat="1" applyFont="1" applyFill="1" applyBorder="1"/>
    <xf numFmtId="2" fontId="0" fillId="2" borderId="11" xfId="0" applyNumberFormat="1" applyFont="1" applyFill="1" applyBorder="1"/>
    <xf numFmtId="2" fontId="0" fillId="2" borderId="9" xfId="0" applyNumberFormat="1" applyFont="1" applyFill="1" applyBorder="1"/>
    <xf numFmtId="2" fontId="0" fillId="2" borderId="14" xfId="0" applyNumberFormat="1" applyFont="1" applyFill="1" applyBorder="1"/>
    <xf numFmtId="2" fontId="0" fillId="2" borderId="2" xfId="0" applyNumberFormat="1" applyFont="1" applyFill="1" applyBorder="1" applyAlignment="1">
      <alignment horizontal="center"/>
    </xf>
    <xf numFmtId="2" fontId="7" fillId="2" borderId="15" xfId="0" applyNumberFormat="1" applyFont="1" applyFill="1" applyBorder="1"/>
    <xf numFmtId="2" fontId="7" fillId="2" borderId="12" xfId="0" applyNumberFormat="1" applyFont="1" applyFill="1" applyBorder="1"/>
    <xf numFmtId="2" fontId="7" fillId="2" borderId="16" xfId="0" applyNumberFormat="1" applyFont="1" applyFill="1" applyBorder="1"/>
    <xf numFmtId="2" fontId="7" fillId="2" borderId="10" xfId="0" applyNumberFormat="1" applyFont="1" applyFill="1" applyBorder="1"/>
    <xf numFmtId="2" fontId="7" fillId="2" borderId="17" xfId="0" applyNumberFormat="1" applyFont="1" applyFill="1" applyBorder="1"/>
    <xf numFmtId="176" fontId="0" fillId="2" borderId="15" xfId="0" applyNumberFormat="1" applyFont="1" applyFill="1" applyBorder="1"/>
    <xf numFmtId="176" fontId="0" fillId="2" borderId="12" xfId="0" applyNumberFormat="1" applyFont="1" applyFill="1" applyBorder="1"/>
    <xf numFmtId="176" fontId="7" fillId="2" borderId="16" xfId="0" applyNumberFormat="1" applyFont="1" applyFill="1" applyBorder="1"/>
    <xf numFmtId="176" fontId="0" fillId="2" borderId="16" xfId="0" applyNumberFormat="1" applyFont="1" applyFill="1" applyBorder="1"/>
    <xf numFmtId="176" fontId="0" fillId="2" borderId="12" xfId="0" applyNumberFormat="1" applyFont="1" applyFill="1" applyBorder="1" applyAlignment="1">
      <alignment horizontal="center"/>
    </xf>
    <xf numFmtId="176" fontId="7" fillId="2" borderId="10" xfId="0" applyNumberFormat="1" applyFont="1" applyFill="1" applyBorder="1"/>
    <xf numFmtId="176" fontId="7" fillId="2" borderId="17" xfId="0" applyNumberFormat="1" applyFont="1" applyFill="1" applyBorder="1"/>
    <xf numFmtId="176" fontId="0" fillId="2" borderId="5" xfId="0" applyNumberFormat="1" applyFont="1" applyFill="1" applyBorder="1"/>
    <xf numFmtId="176" fontId="7" fillId="2" borderId="6" xfId="0" applyNumberFormat="1" applyFont="1" applyFill="1" applyBorder="1"/>
    <xf numFmtId="176" fontId="7" fillId="2" borderId="18" xfId="0" applyNumberFormat="1" applyFont="1" applyFill="1" applyBorder="1"/>
    <xf numFmtId="176" fontId="0" fillId="2" borderId="6" xfId="0" applyNumberFormat="1" applyFont="1" applyFill="1" applyBorder="1" applyAlignment="1">
      <alignment horizontal="center"/>
    </xf>
    <xf numFmtId="176" fontId="0" fillId="2" borderId="18" xfId="0" applyNumberFormat="1" applyFont="1" applyFill="1" applyBorder="1"/>
    <xf numFmtId="176" fontId="7" fillId="2" borderId="7" xfId="0" applyNumberFormat="1" applyFont="1" applyFill="1" applyBorder="1"/>
    <xf numFmtId="176" fontId="7" fillId="2" borderId="8" xfId="0" applyNumberFormat="1" applyFont="1" applyFill="1" applyBorder="1"/>
    <xf numFmtId="176" fontId="7" fillId="2" borderId="12" xfId="0" applyNumberFormat="1" applyFont="1" applyFill="1" applyBorder="1"/>
    <xf numFmtId="176" fontId="0" fillId="2" borderId="17" xfId="0" applyNumberFormat="1" applyFont="1" applyFill="1" applyBorder="1"/>
    <xf numFmtId="176" fontId="7" fillId="2" borderId="5" xfId="0" applyNumberFormat="1" applyFont="1" applyFill="1" applyBorder="1"/>
    <xf numFmtId="176" fontId="0" fillId="2" borderId="6" xfId="0" applyNumberFormat="1" applyFont="1" applyFill="1" applyBorder="1"/>
    <xf numFmtId="176" fontId="0" fillId="2" borderId="8" xfId="0" applyNumberFormat="1" applyFont="1" applyFill="1" applyBorder="1"/>
    <xf numFmtId="176" fontId="0" fillId="2" borderId="10" xfId="0" applyNumberFormat="1" applyFont="1" applyFill="1" applyBorder="1"/>
    <xf numFmtId="176" fontId="0" fillId="2" borderId="7" xfId="0" applyNumberFormat="1" applyFont="1" applyFill="1" applyBorder="1"/>
    <xf numFmtId="2" fontId="0" fillId="2" borderId="31" xfId="0" applyNumberFormat="1" applyFont="1" applyFill="1" applyBorder="1"/>
    <xf numFmtId="2" fontId="5" fillId="2" borderId="1" xfId="0" applyNumberFormat="1" applyFont="1" applyFill="1" applyBorder="1" applyAlignment="1">
      <alignment horizontal="right" vertical="center"/>
    </xf>
    <xf numFmtId="2" fontId="5" fillId="2" borderId="32" xfId="0" applyNumberFormat="1" applyFont="1" applyFill="1" applyBorder="1" applyAlignment="1">
      <alignment horizontal="right" vertical="center"/>
    </xf>
    <xf numFmtId="2" fontId="5" fillId="2" borderId="2" xfId="0" applyNumberFormat="1" applyFont="1" applyFill="1" applyBorder="1" applyAlignment="1">
      <alignment horizontal="right" vertical="center"/>
    </xf>
    <xf numFmtId="2" fontId="0" fillId="2" borderId="2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horizontal="right" vertical="center"/>
    </xf>
    <xf numFmtId="0" fontId="0" fillId="2" borderId="33" xfId="0" applyFont="1" applyFill="1" applyBorder="1" applyAlignment="1">
      <alignment vertical="center" shrinkToFit="1"/>
    </xf>
    <xf numFmtId="0" fontId="0" fillId="2" borderId="34" xfId="0" applyFont="1" applyFill="1" applyBorder="1" applyAlignment="1">
      <alignment horizontal="center" vertical="top" shrinkToFit="1"/>
    </xf>
    <xf numFmtId="0" fontId="0" fillId="2" borderId="8" xfId="0" applyFont="1" applyFill="1" applyBorder="1" applyAlignment="1">
      <alignment vertical="center" wrapText="1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0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horizontal="right" vertical="center"/>
    </xf>
    <xf numFmtId="2" fontId="0" fillId="2" borderId="12" xfId="0" applyNumberFormat="1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right" vertical="center"/>
    </xf>
    <xf numFmtId="2" fontId="5" fillId="2" borderId="17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2" fontId="5" fillId="2" borderId="35" xfId="0" applyNumberFormat="1" applyFont="1" applyFill="1" applyBorder="1" applyAlignment="1">
      <alignment horizontal="right" vertical="center"/>
    </xf>
    <xf numFmtId="2" fontId="6" fillId="2" borderId="2" xfId="0" applyNumberFormat="1" applyFont="1" applyFill="1" applyBorder="1" applyAlignment="1">
      <alignment horizontal="center" vertical="center"/>
    </xf>
    <xf numFmtId="2" fontId="6" fillId="2" borderId="12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shrinkToFit="1"/>
    </xf>
    <xf numFmtId="0" fontId="0" fillId="2" borderId="27" xfId="0" applyFont="1" applyFill="1" applyBorder="1" applyAlignment="1">
      <alignment horizontal="center" vertical="center" textRotation="255"/>
    </xf>
    <xf numFmtId="0" fontId="0" fillId="2" borderId="28" xfId="0" applyFont="1" applyFill="1" applyBorder="1" applyAlignment="1">
      <alignment horizontal="center" vertical="center" textRotation="255"/>
    </xf>
    <xf numFmtId="0" fontId="0" fillId="2" borderId="29" xfId="0" applyFont="1" applyFill="1" applyBorder="1" applyAlignment="1">
      <alignment horizontal="center" vertical="center" textRotation="255"/>
    </xf>
    <xf numFmtId="0" fontId="0" fillId="2" borderId="19" xfId="0" applyFont="1" applyFill="1" applyBorder="1" applyAlignment="1">
      <alignment horizontal="center" vertical="center" shrinkToFit="1"/>
    </xf>
    <xf numFmtId="0" fontId="0" fillId="2" borderId="20" xfId="0" applyFont="1" applyFill="1" applyBorder="1" applyAlignment="1">
      <alignment horizontal="center" vertical="center" shrinkToFit="1"/>
    </xf>
    <xf numFmtId="0" fontId="0" fillId="2" borderId="25" xfId="0" applyFont="1" applyFill="1" applyBorder="1" applyAlignment="1">
      <alignment horizontal="center" vertical="center" shrinkToFit="1"/>
    </xf>
    <xf numFmtId="0" fontId="0" fillId="2" borderId="22" xfId="0" applyFont="1" applyFill="1" applyBorder="1" applyAlignment="1">
      <alignment horizontal="center" vertical="center" shrinkToFit="1"/>
    </xf>
    <xf numFmtId="0" fontId="0" fillId="2" borderId="23" xfId="0" applyFont="1" applyFill="1" applyBorder="1" applyAlignment="1">
      <alignment horizontal="center" vertical="center" shrinkToFit="1"/>
    </xf>
    <xf numFmtId="0" fontId="0" fillId="2" borderId="24" xfId="0" applyFont="1" applyFill="1" applyBorder="1" applyAlignment="1">
      <alignment horizontal="center" vertical="center" shrinkToFit="1"/>
    </xf>
    <xf numFmtId="0" fontId="0" fillId="2" borderId="27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 shrinkToFit="1"/>
    </xf>
    <xf numFmtId="0" fontId="0" fillId="2" borderId="30" xfId="0" applyFont="1" applyFill="1" applyBorder="1" applyAlignment="1">
      <alignment horizontal="center" vertical="center" shrinkToFit="1"/>
    </xf>
    <xf numFmtId="0" fontId="0" fillId="2" borderId="21" xfId="0" applyFont="1" applyFill="1" applyBorder="1" applyAlignment="1">
      <alignment horizontal="center" vertical="center" shrinkToFit="1"/>
    </xf>
    <xf numFmtId="0" fontId="1" fillId="2" borderId="27" xfId="0" applyFont="1" applyFill="1" applyBorder="1" applyAlignment="1">
      <alignment horizontal="center" vertical="center"/>
    </xf>
    <xf numFmtId="0" fontId="0" fillId="2" borderId="33" xfId="0" applyFill="1" applyBorder="1" applyAlignment="1">
      <alignment vertical="center" shrinkToFi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/>
    <xf numFmtId="0" fontId="1" fillId="2" borderId="29" xfId="0" applyFon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top" shrinkToFit="1"/>
    </xf>
    <xf numFmtId="0" fontId="1" fillId="2" borderId="8" xfId="0" applyFont="1" applyFill="1" applyBorder="1" applyAlignment="1">
      <alignment vertical="center" wrapText="1"/>
    </xf>
    <xf numFmtId="0" fontId="0" fillId="2" borderId="27" xfId="0" applyFill="1" applyBorder="1" applyAlignment="1">
      <alignment horizontal="center" vertical="center" textRotation="255"/>
    </xf>
    <xf numFmtId="0" fontId="1" fillId="2" borderId="30" xfId="0" applyFont="1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textRotation="255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2" fontId="8" fillId="2" borderId="1" xfId="0" applyNumberFormat="1" applyFont="1" applyFill="1" applyBorder="1" applyAlignment="1">
      <alignment horizontal="right" vertical="center"/>
    </xf>
    <xf numFmtId="2" fontId="8" fillId="2" borderId="3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 shrinkToFit="1"/>
    </xf>
    <xf numFmtId="2" fontId="8" fillId="2" borderId="15" xfId="0" applyNumberFormat="1" applyFont="1" applyFill="1" applyBorder="1" applyAlignment="1">
      <alignment horizontal="right" vertical="center"/>
    </xf>
    <xf numFmtId="2" fontId="8" fillId="2" borderId="0" xfId="0" applyNumberFormat="1" applyFont="1" applyFill="1" applyBorder="1" applyAlignment="1">
      <alignment horizontal="right" vertical="center"/>
    </xf>
    <xf numFmtId="2" fontId="8" fillId="2" borderId="12" xfId="0" applyNumberFormat="1" applyFont="1" applyFill="1" applyBorder="1" applyAlignment="1">
      <alignment horizontal="right" vertical="center"/>
    </xf>
    <xf numFmtId="2" fontId="9" fillId="2" borderId="12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right" vertical="center"/>
    </xf>
    <xf numFmtId="2" fontId="8" fillId="2" borderId="17" xfId="0" applyNumberFormat="1" applyFont="1" applyFill="1" applyBorder="1" applyAlignment="1">
      <alignment horizontal="right" vertical="center"/>
    </xf>
    <xf numFmtId="0" fontId="1" fillId="2" borderId="26" xfId="0" applyFont="1" applyFill="1" applyBorder="1" applyAlignment="1">
      <alignment horizontal="center" vertical="center" shrinkToFit="1"/>
    </xf>
    <xf numFmtId="0" fontId="10" fillId="2" borderId="0" xfId="0" applyFont="1" applyFill="1"/>
    <xf numFmtId="0" fontId="0" fillId="2" borderId="29" xfId="0" applyFill="1" applyBorder="1" applyAlignment="1">
      <alignment horizontal="center" vertical="center" textRotation="255"/>
    </xf>
    <xf numFmtId="0" fontId="1" fillId="2" borderId="25" xfId="0" applyFont="1" applyFill="1" applyBorder="1" applyAlignment="1">
      <alignment horizontal="center" vertical="center" shrinkToFit="1"/>
    </xf>
    <xf numFmtId="2" fontId="8" fillId="2" borderId="16" xfId="0" applyNumberFormat="1" applyFont="1" applyFill="1" applyBorder="1" applyAlignment="1">
      <alignment horizontal="right" vertical="center"/>
    </xf>
    <xf numFmtId="2" fontId="8" fillId="2" borderId="35" xfId="0" applyNumberFormat="1" applyFont="1" applyFill="1" applyBorder="1" applyAlignment="1">
      <alignment horizontal="right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1" fillId="2" borderId="1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shrinkToFi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3</xdr:col>
      <xdr:colOff>0</xdr:colOff>
      <xdr:row>2</xdr:row>
      <xdr:rowOff>0</xdr:rowOff>
    </xdr:to>
    <xdr:cxnSp macro="">
      <xdr:nvCxnSpPr>
        <xdr:cNvPr id="2" name="直線コネクタ 1"/>
        <xdr:cNvCxnSpPr/>
      </xdr:nvCxnSpPr>
      <xdr:spPr>
        <a:xfrm flipH="1" flipV="1">
          <a:off x="685800" y="257175"/>
          <a:ext cx="137160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38</xdr:row>
      <xdr:rowOff>9525</xdr:rowOff>
    </xdr:from>
    <xdr:to>
      <xdr:col>3</xdr:col>
      <xdr:colOff>0</xdr:colOff>
      <xdr:row>40</xdr:row>
      <xdr:rowOff>0</xdr:rowOff>
    </xdr:to>
    <xdr:cxnSp macro="">
      <xdr:nvCxnSpPr>
        <xdr:cNvPr id="3" name="直線コネクタ 2"/>
        <xdr:cNvCxnSpPr/>
      </xdr:nvCxnSpPr>
      <xdr:spPr>
        <a:xfrm flipH="1" flipV="1">
          <a:off x="381000" y="257175"/>
          <a:ext cx="1323975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3</xdr:col>
      <xdr:colOff>0</xdr:colOff>
      <xdr:row>2</xdr:row>
      <xdr:rowOff>0</xdr:rowOff>
    </xdr:to>
    <xdr:cxnSp macro="">
      <xdr:nvCxnSpPr>
        <xdr:cNvPr id="2" name="直線コネクタ 1"/>
        <xdr:cNvCxnSpPr/>
      </xdr:nvCxnSpPr>
      <xdr:spPr>
        <a:xfrm flipH="1" flipV="1">
          <a:off x="381000" y="9525"/>
          <a:ext cx="1323975" cy="4476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38</xdr:row>
      <xdr:rowOff>9525</xdr:rowOff>
    </xdr:from>
    <xdr:to>
      <xdr:col>3</xdr:col>
      <xdr:colOff>0</xdr:colOff>
      <xdr:row>40</xdr:row>
      <xdr:rowOff>0</xdr:rowOff>
    </xdr:to>
    <xdr:cxnSp macro="">
      <xdr:nvCxnSpPr>
        <xdr:cNvPr id="3" name="直線コネクタ 2"/>
        <xdr:cNvCxnSpPr/>
      </xdr:nvCxnSpPr>
      <xdr:spPr>
        <a:xfrm flipH="1" flipV="1">
          <a:off x="381000" y="6981825"/>
          <a:ext cx="1323975" cy="4476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zoomScaleNormal="100" workbookViewId="0">
      <selection activeCell="I38" sqref="I38"/>
    </sheetView>
  </sheetViews>
  <sheetFormatPr defaultRowHeight="13.5" x14ac:dyDescent="0.15"/>
  <cols>
    <col min="1" max="1" width="5" style="17" customWidth="1"/>
    <col min="2" max="2" width="8.375" style="71" customWidth="1"/>
    <col min="3" max="3" width="9" style="17"/>
    <col min="4" max="13" width="11.125" style="17" customWidth="1"/>
    <col min="14" max="16384" width="9" style="17"/>
  </cols>
  <sheetData>
    <row r="1" spans="1:13" ht="21.75" customHeight="1" x14ac:dyDescent="0.15">
      <c r="A1" s="81" t="s">
        <v>21</v>
      </c>
      <c r="B1" s="58"/>
      <c r="C1" s="4" t="s">
        <v>19</v>
      </c>
      <c r="D1" s="1" t="s">
        <v>14</v>
      </c>
      <c r="E1" s="2" t="s">
        <v>36</v>
      </c>
      <c r="F1" s="2" t="s">
        <v>37</v>
      </c>
      <c r="G1" s="2" t="s">
        <v>38</v>
      </c>
      <c r="H1" s="2" t="s">
        <v>34</v>
      </c>
      <c r="I1" s="2" t="s">
        <v>24</v>
      </c>
      <c r="J1" s="2" t="s">
        <v>22</v>
      </c>
      <c r="K1" s="2" t="s">
        <v>23</v>
      </c>
      <c r="L1" s="3" t="s">
        <v>33</v>
      </c>
      <c r="M1" s="4" t="s">
        <v>9</v>
      </c>
    </row>
    <row r="2" spans="1:13" ht="14.25" thickBot="1" x14ac:dyDescent="0.2">
      <c r="A2" s="82"/>
      <c r="B2" s="59" t="s">
        <v>20</v>
      </c>
      <c r="C2" s="60"/>
      <c r="D2" s="5" t="s">
        <v>11</v>
      </c>
      <c r="E2" s="6" t="s">
        <v>15</v>
      </c>
      <c r="F2" s="6" t="s">
        <v>10</v>
      </c>
      <c r="G2" s="6" t="s">
        <v>16</v>
      </c>
      <c r="H2" s="6" t="s">
        <v>15</v>
      </c>
      <c r="I2" s="6" t="s">
        <v>32</v>
      </c>
      <c r="J2" s="6" t="s">
        <v>17</v>
      </c>
      <c r="K2" s="6" t="s">
        <v>10</v>
      </c>
      <c r="L2" s="7" t="s">
        <v>12</v>
      </c>
      <c r="M2" s="8" t="s">
        <v>13</v>
      </c>
    </row>
    <row r="3" spans="1:13" ht="14.25" customHeight="1" x14ac:dyDescent="0.15">
      <c r="A3" s="72" t="s">
        <v>25</v>
      </c>
      <c r="B3" s="84" t="s">
        <v>0</v>
      </c>
      <c r="C3" s="9" t="s">
        <v>28</v>
      </c>
      <c r="D3" s="10">
        <v>9.44</v>
      </c>
      <c r="E3" s="11">
        <v>12.06</v>
      </c>
      <c r="F3" s="11">
        <v>25.85</v>
      </c>
      <c r="G3" s="11">
        <v>27.95</v>
      </c>
      <c r="H3" s="11">
        <v>18.63</v>
      </c>
      <c r="I3" s="24" t="s">
        <v>39</v>
      </c>
      <c r="J3" s="11">
        <v>11.4</v>
      </c>
      <c r="K3" s="11">
        <v>115.37</v>
      </c>
      <c r="L3" s="12">
        <v>8.4700000000000006</v>
      </c>
      <c r="M3" s="13">
        <v>31.07</v>
      </c>
    </row>
    <row r="4" spans="1:13" ht="14.25" customHeight="1" x14ac:dyDescent="0.15">
      <c r="A4" s="73"/>
      <c r="B4" s="76"/>
      <c r="C4" s="14" t="s">
        <v>27</v>
      </c>
      <c r="D4" s="20">
        <v>9.24</v>
      </c>
      <c r="E4" s="21">
        <v>12.15</v>
      </c>
      <c r="F4" s="21">
        <v>25.45</v>
      </c>
      <c r="G4" s="21">
        <v>27.12</v>
      </c>
      <c r="H4" s="21">
        <v>18.96</v>
      </c>
      <c r="I4" s="16" t="s">
        <v>39</v>
      </c>
      <c r="J4" s="21">
        <v>11.54</v>
      </c>
      <c r="K4" s="21">
        <v>112.15</v>
      </c>
      <c r="L4" s="22">
        <v>8.06</v>
      </c>
      <c r="M4" s="23">
        <v>30.5</v>
      </c>
    </row>
    <row r="5" spans="1:13" ht="14.25" customHeight="1" thickBot="1" x14ac:dyDescent="0.2">
      <c r="A5" s="73"/>
      <c r="B5" s="85"/>
      <c r="C5" s="15" t="s">
        <v>18</v>
      </c>
      <c r="D5" s="30">
        <f>D4-D3</f>
        <v>-0.19999999999999929</v>
      </c>
      <c r="E5" s="31">
        <f>E4-E3</f>
        <v>8.9999999999999858E-2</v>
      </c>
      <c r="F5" s="32">
        <f>F4-F3</f>
        <v>-0.40000000000000213</v>
      </c>
      <c r="G5" s="32">
        <f>G4-G3</f>
        <v>-0.82999999999999829</v>
      </c>
      <c r="H5" s="33">
        <f>H4-H3</f>
        <v>0.33000000000000185</v>
      </c>
      <c r="I5" s="34" t="s">
        <v>40</v>
      </c>
      <c r="J5" s="33">
        <f>J3-J4</f>
        <v>-0.13999999999999879</v>
      </c>
      <c r="K5" s="33">
        <f>K4-K3</f>
        <v>-3.2199999999999989</v>
      </c>
      <c r="L5" s="35">
        <f>L4-L3</f>
        <v>-0.41000000000000014</v>
      </c>
      <c r="M5" s="36">
        <f>M4-M3</f>
        <v>-0.57000000000000028</v>
      </c>
    </row>
    <row r="6" spans="1:13" ht="14.25" customHeight="1" x14ac:dyDescent="0.15">
      <c r="A6" s="73"/>
      <c r="B6" s="78" t="s">
        <v>1</v>
      </c>
      <c r="C6" s="9" t="s">
        <v>28</v>
      </c>
      <c r="D6" s="52">
        <v>11.18</v>
      </c>
      <c r="E6" s="53">
        <v>14.69</v>
      </c>
      <c r="F6" s="54">
        <v>27.68</v>
      </c>
      <c r="G6" s="54">
        <v>32.54</v>
      </c>
      <c r="H6" s="53">
        <v>29.84</v>
      </c>
      <c r="I6" s="55" t="s">
        <v>39</v>
      </c>
      <c r="J6" s="54">
        <v>10.55</v>
      </c>
      <c r="K6" s="53">
        <v>127.38</v>
      </c>
      <c r="L6" s="56">
        <v>12.36</v>
      </c>
      <c r="M6" s="57">
        <v>38.869999999999997</v>
      </c>
    </row>
    <row r="7" spans="1:13" ht="14.25" customHeight="1" x14ac:dyDescent="0.15">
      <c r="A7" s="73"/>
      <c r="B7" s="79"/>
      <c r="C7" s="14" t="s">
        <v>27</v>
      </c>
      <c r="D7" s="20">
        <v>10.84</v>
      </c>
      <c r="E7" s="21">
        <v>14.39</v>
      </c>
      <c r="F7" s="21">
        <v>26.95</v>
      </c>
      <c r="G7" s="21">
        <v>30.64</v>
      </c>
      <c r="H7" s="21">
        <v>27.56</v>
      </c>
      <c r="I7" s="16" t="s">
        <v>39</v>
      </c>
      <c r="J7" s="21">
        <v>10.67</v>
      </c>
      <c r="K7" s="21">
        <v>122.89</v>
      </c>
      <c r="L7" s="22">
        <v>11.15</v>
      </c>
      <c r="M7" s="23">
        <v>36.99</v>
      </c>
    </row>
    <row r="8" spans="1:13" ht="14.25" customHeight="1" thickBot="1" x14ac:dyDescent="0.2">
      <c r="A8" s="73"/>
      <c r="B8" s="80"/>
      <c r="C8" s="7" t="s">
        <v>18</v>
      </c>
      <c r="D8" s="37">
        <f>D7-D6</f>
        <v>-0.33999999999999986</v>
      </c>
      <c r="E8" s="38">
        <f>E7-E6</f>
        <v>-0.29999999999999893</v>
      </c>
      <c r="F8" s="39">
        <f>F7-F6</f>
        <v>-0.73000000000000043</v>
      </c>
      <c r="G8" s="39">
        <f>G7-G6</f>
        <v>-1.8999999999999986</v>
      </c>
      <c r="H8" s="39">
        <f>H7-H6</f>
        <v>-2.2800000000000011</v>
      </c>
      <c r="I8" s="40" t="s">
        <v>40</v>
      </c>
      <c r="J8" s="39">
        <f>J6-J7</f>
        <v>-0.11999999999999922</v>
      </c>
      <c r="K8" s="41">
        <f>K7-K6</f>
        <v>-4.4899999999999949</v>
      </c>
      <c r="L8" s="42">
        <f>L7-L6</f>
        <v>-1.2099999999999991</v>
      </c>
      <c r="M8" s="43">
        <f>M7-M6</f>
        <v>-1.8799999999999955</v>
      </c>
    </row>
    <row r="9" spans="1:13" ht="14.25" customHeight="1" x14ac:dyDescent="0.15">
      <c r="A9" s="73"/>
      <c r="B9" s="75" t="s">
        <v>2</v>
      </c>
      <c r="C9" s="15" t="s">
        <v>28</v>
      </c>
      <c r="D9" s="61">
        <v>12.8</v>
      </c>
      <c r="E9" s="62">
        <v>16.68</v>
      </c>
      <c r="F9" s="63">
        <v>30.07</v>
      </c>
      <c r="G9" s="63">
        <v>36.1</v>
      </c>
      <c r="H9" s="62">
        <v>39.57</v>
      </c>
      <c r="I9" s="64" t="s">
        <v>39</v>
      </c>
      <c r="J9" s="63">
        <v>10</v>
      </c>
      <c r="K9" s="62">
        <v>137.76</v>
      </c>
      <c r="L9" s="65">
        <v>16.010000000000002</v>
      </c>
      <c r="M9" s="66">
        <v>45.26</v>
      </c>
    </row>
    <row r="10" spans="1:13" ht="14.25" customHeight="1" x14ac:dyDescent="0.15">
      <c r="A10" s="73"/>
      <c r="B10" s="76"/>
      <c r="C10" s="14" t="s">
        <v>27</v>
      </c>
      <c r="D10" s="20">
        <v>12.45</v>
      </c>
      <c r="E10" s="21">
        <v>16.2</v>
      </c>
      <c r="F10" s="21">
        <v>28.96</v>
      </c>
      <c r="G10" s="21">
        <v>34.159999999999997</v>
      </c>
      <c r="H10" s="21">
        <v>34.83</v>
      </c>
      <c r="I10" s="16" t="s">
        <v>39</v>
      </c>
      <c r="J10" s="21">
        <v>10.16</v>
      </c>
      <c r="K10" s="21">
        <v>132.81</v>
      </c>
      <c r="L10" s="22">
        <v>14.52</v>
      </c>
      <c r="M10" s="23">
        <v>42.65</v>
      </c>
    </row>
    <row r="11" spans="1:13" ht="14.25" customHeight="1" thickBot="1" x14ac:dyDescent="0.2">
      <c r="A11" s="73"/>
      <c r="B11" s="85"/>
      <c r="C11" s="15" t="s">
        <v>18</v>
      </c>
      <c r="D11" s="30">
        <f>D10-D9</f>
        <v>-0.35000000000000142</v>
      </c>
      <c r="E11" s="44">
        <f>E10-E9</f>
        <v>-0.48000000000000043</v>
      </c>
      <c r="F11" s="33">
        <f>F10-F9</f>
        <v>-1.1099999999999994</v>
      </c>
      <c r="G11" s="32">
        <f>G10-G9</f>
        <v>-1.9400000000000048</v>
      </c>
      <c r="H11" s="33">
        <f>H10-H9</f>
        <v>-4.740000000000002</v>
      </c>
      <c r="I11" s="34" t="s">
        <v>41</v>
      </c>
      <c r="J11" s="33">
        <f>J9-J10</f>
        <v>-0.16000000000000014</v>
      </c>
      <c r="K11" s="33">
        <f>K10-K9</f>
        <v>-4.9499999999999886</v>
      </c>
      <c r="L11" s="35">
        <f>L10-L9</f>
        <v>-1.490000000000002</v>
      </c>
      <c r="M11" s="45">
        <f>M10-M9</f>
        <v>-2.6099999999999994</v>
      </c>
    </row>
    <row r="12" spans="1:13" ht="14.25" customHeight="1" x14ac:dyDescent="0.15">
      <c r="A12" s="73"/>
      <c r="B12" s="78" t="s">
        <v>3</v>
      </c>
      <c r="C12" s="9" t="s">
        <v>28</v>
      </c>
      <c r="D12" s="52">
        <v>14.64</v>
      </c>
      <c r="E12" s="53">
        <v>18.52</v>
      </c>
      <c r="F12" s="54">
        <v>31.08</v>
      </c>
      <c r="G12" s="54">
        <v>39.950000000000003</v>
      </c>
      <c r="H12" s="53">
        <v>47.03</v>
      </c>
      <c r="I12" s="55" t="s">
        <v>39</v>
      </c>
      <c r="J12" s="54">
        <v>9.61</v>
      </c>
      <c r="K12" s="53">
        <v>145.84</v>
      </c>
      <c r="L12" s="56">
        <v>19.84</v>
      </c>
      <c r="M12" s="57">
        <v>50.26</v>
      </c>
    </row>
    <row r="13" spans="1:13" ht="14.25" customHeight="1" x14ac:dyDescent="0.15">
      <c r="A13" s="73"/>
      <c r="B13" s="79"/>
      <c r="C13" s="14" t="s">
        <v>27</v>
      </c>
      <c r="D13" s="20">
        <v>14.38</v>
      </c>
      <c r="E13" s="21">
        <v>18.07</v>
      </c>
      <c r="F13" s="21">
        <v>31.21</v>
      </c>
      <c r="G13" s="21">
        <v>38.49</v>
      </c>
      <c r="H13" s="21">
        <v>42.96</v>
      </c>
      <c r="I13" s="16" t="s">
        <v>39</v>
      </c>
      <c r="J13" s="21">
        <v>9.68</v>
      </c>
      <c r="K13" s="21">
        <v>142.1</v>
      </c>
      <c r="L13" s="22">
        <v>18.14</v>
      </c>
      <c r="M13" s="23">
        <v>48.55</v>
      </c>
    </row>
    <row r="14" spans="1:13" ht="14.25" customHeight="1" thickBot="1" x14ac:dyDescent="0.2">
      <c r="A14" s="73"/>
      <c r="B14" s="80"/>
      <c r="C14" s="7" t="s">
        <v>18</v>
      </c>
      <c r="D14" s="46">
        <f>D13-D12</f>
        <v>-0.25999999999999979</v>
      </c>
      <c r="E14" s="38">
        <f>E13-E12</f>
        <v>-0.44999999999999929</v>
      </c>
      <c r="F14" s="41">
        <f>F13-F12</f>
        <v>0.13000000000000256</v>
      </c>
      <c r="G14" s="39">
        <f>G13-G12</f>
        <v>-1.4600000000000009</v>
      </c>
      <c r="H14" s="39">
        <f>H13-H12</f>
        <v>-4.07</v>
      </c>
      <c r="I14" s="40" t="s">
        <v>40</v>
      </c>
      <c r="J14" s="41">
        <f>J12-J13</f>
        <v>-7.0000000000000284E-2</v>
      </c>
      <c r="K14" s="41">
        <f>K13-K12</f>
        <v>-3.7400000000000091</v>
      </c>
      <c r="L14" s="42">
        <f>L13-L12</f>
        <v>-1.6999999999999993</v>
      </c>
      <c r="M14" s="43">
        <f>M13-M12</f>
        <v>-1.7100000000000009</v>
      </c>
    </row>
    <row r="15" spans="1:13" ht="14.25" customHeight="1" x14ac:dyDescent="0.15">
      <c r="A15" s="73"/>
      <c r="B15" s="78" t="s">
        <v>4</v>
      </c>
      <c r="C15" s="9" t="s">
        <v>28</v>
      </c>
      <c r="D15" s="52">
        <v>16.600000000000001</v>
      </c>
      <c r="E15" s="53">
        <v>20.61</v>
      </c>
      <c r="F15" s="54">
        <v>33.78</v>
      </c>
      <c r="G15" s="54">
        <v>44.01</v>
      </c>
      <c r="H15" s="53">
        <v>56.9</v>
      </c>
      <c r="I15" s="55" t="s">
        <v>39</v>
      </c>
      <c r="J15" s="54">
        <v>9.17</v>
      </c>
      <c r="K15" s="53">
        <v>155.1</v>
      </c>
      <c r="L15" s="56">
        <v>23.72</v>
      </c>
      <c r="M15" s="57">
        <v>56.64</v>
      </c>
    </row>
    <row r="16" spans="1:13" ht="14.25" customHeight="1" x14ac:dyDescent="0.15">
      <c r="A16" s="73"/>
      <c r="B16" s="79"/>
      <c r="C16" s="14" t="s">
        <v>27</v>
      </c>
      <c r="D16" s="20">
        <v>16.41</v>
      </c>
      <c r="E16" s="21">
        <v>19.690000000000001</v>
      </c>
      <c r="F16" s="21">
        <v>32.97</v>
      </c>
      <c r="G16" s="21">
        <v>42.23</v>
      </c>
      <c r="H16" s="21">
        <v>51.37</v>
      </c>
      <c r="I16" s="16" t="s">
        <v>39</v>
      </c>
      <c r="J16" s="21">
        <v>9.35</v>
      </c>
      <c r="K16" s="21">
        <v>150.88</v>
      </c>
      <c r="L16" s="22">
        <v>21.21</v>
      </c>
      <c r="M16" s="23">
        <v>53.75</v>
      </c>
    </row>
    <row r="17" spans="1:13" ht="14.25" customHeight="1" thickBot="1" x14ac:dyDescent="0.2">
      <c r="A17" s="73"/>
      <c r="B17" s="80"/>
      <c r="C17" s="7" t="s">
        <v>18</v>
      </c>
      <c r="D17" s="46">
        <f>D16-D15</f>
        <v>-0.19000000000000128</v>
      </c>
      <c r="E17" s="38">
        <f>E16-E15</f>
        <v>-0.91999999999999815</v>
      </c>
      <c r="F17" s="39">
        <f>F16-F15</f>
        <v>-0.81000000000000227</v>
      </c>
      <c r="G17" s="39">
        <f>G16-G15</f>
        <v>-1.7800000000000011</v>
      </c>
      <c r="H17" s="39">
        <f>H16-H15</f>
        <v>-5.5300000000000011</v>
      </c>
      <c r="I17" s="40" t="s">
        <v>40</v>
      </c>
      <c r="J17" s="41">
        <f>J15-J16</f>
        <v>-0.17999999999999972</v>
      </c>
      <c r="K17" s="41">
        <f>K16-K15</f>
        <v>-4.2199999999999989</v>
      </c>
      <c r="L17" s="42">
        <f>L16-L15</f>
        <v>-2.509999999999998</v>
      </c>
      <c r="M17" s="43">
        <f>M16-M15</f>
        <v>-2.8900000000000006</v>
      </c>
    </row>
    <row r="18" spans="1:13" ht="14.25" customHeight="1" x14ac:dyDescent="0.15">
      <c r="A18" s="73"/>
      <c r="B18" s="83" t="s">
        <v>5</v>
      </c>
      <c r="C18" s="15" t="s">
        <v>28</v>
      </c>
      <c r="D18" s="61">
        <v>19.7</v>
      </c>
      <c r="E18" s="62">
        <v>22.98</v>
      </c>
      <c r="F18" s="63">
        <v>35.49</v>
      </c>
      <c r="G18" s="63">
        <v>47.02</v>
      </c>
      <c r="H18" s="62">
        <v>65.489999999999995</v>
      </c>
      <c r="I18" s="64" t="s">
        <v>39</v>
      </c>
      <c r="J18" s="63">
        <v>8.7799999999999994</v>
      </c>
      <c r="K18" s="62">
        <v>167.08</v>
      </c>
      <c r="L18" s="65">
        <v>27.86</v>
      </c>
      <c r="M18" s="66">
        <v>62.4</v>
      </c>
    </row>
    <row r="19" spans="1:13" ht="14.25" customHeight="1" x14ac:dyDescent="0.15">
      <c r="A19" s="73"/>
      <c r="B19" s="79"/>
      <c r="C19" s="14" t="s">
        <v>27</v>
      </c>
      <c r="D19" s="20">
        <v>19.440000000000001</v>
      </c>
      <c r="E19" s="21">
        <v>21.81</v>
      </c>
      <c r="F19" s="21">
        <v>35.82</v>
      </c>
      <c r="G19" s="21">
        <v>45.54</v>
      </c>
      <c r="H19" s="21">
        <v>58.83</v>
      </c>
      <c r="I19" s="16" t="s">
        <v>39</v>
      </c>
      <c r="J19" s="21">
        <v>8.9</v>
      </c>
      <c r="K19" s="21">
        <v>162.34</v>
      </c>
      <c r="L19" s="22">
        <v>24.78</v>
      </c>
      <c r="M19" s="23">
        <v>59.76</v>
      </c>
    </row>
    <row r="20" spans="1:13" ht="14.25" customHeight="1" thickBot="1" x14ac:dyDescent="0.2">
      <c r="A20" s="73"/>
      <c r="B20" s="80"/>
      <c r="C20" s="7" t="s">
        <v>18</v>
      </c>
      <c r="D20" s="46">
        <f>D19-D18</f>
        <v>-0.25999999999999801</v>
      </c>
      <c r="E20" s="47">
        <f>E19-E18</f>
        <v>-1.1700000000000017</v>
      </c>
      <c r="F20" s="41">
        <f>F19-F18</f>
        <v>0.32999999999999829</v>
      </c>
      <c r="G20" s="39">
        <f>G19-G18</f>
        <v>-1.480000000000004</v>
      </c>
      <c r="H20" s="39">
        <f>H19-H18</f>
        <v>-6.6599999999999966</v>
      </c>
      <c r="I20" s="40" t="s">
        <v>42</v>
      </c>
      <c r="J20" s="41">
        <f>J18-J19</f>
        <v>-0.12000000000000099</v>
      </c>
      <c r="K20" s="41">
        <f>K19-K18</f>
        <v>-4.7400000000000091</v>
      </c>
      <c r="L20" s="42">
        <f>L19-L18</f>
        <v>-3.0799999999999983</v>
      </c>
      <c r="M20" s="48">
        <f>M19-M18</f>
        <v>-2.6400000000000006</v>
      </c>
    </row>
    <row r="21" spans="1:13" ht="14.25" customHeight="1" x14ac:dyDescent="0.15">
      <c r="A21" s="73"/>
      <c r="B21" s="75" t="s">
        <v>6</v>
      </c>
      <c r="C21" s="15" t="s">
        <v>28</v>
      </c>
      <c r="D21" s="61">
        <v>23.94</v>
      </c>
      <c r="E21" s="62">
        <v>24.63</v>
      </c>
      <c r="F21" s="63">
        <v>39.97</v>
      </c>
      <c r="G21" s="63">
        <v>50.32</v>
      </c>
      <c r="H21" s="62">
        <v>73.19</v>
      </c>
      <c r="I21" s="63">
        <v>418.18</v>
      </c>
      <c r="J21" s="63">
        <v>8.42</v>
      </c>
      <c r="K21" s="62">
        <v>182.78</v>
      </c>
      <c r="L21" s="65">
        <v>18.39</v>
      </c>
      <c r="M21" s="66">
        <v>35.61</v>
      </c>
    </row>
    <row r="22" spans="1:13" ht="14.25" customHeight="1" x14ac:dyDescent="0.15">
      <c r="A22" s="73"/>
      <c r="B22" s="76"/>
      <c r="C22" s="14" t="s">
        <v>27</v>
      </c>
      <c r="D22" s="20">
        <v>23.8</v>
      </c>
      <c r="E22" s="21">
        <v>23.76</v>
      </c>
      <c r="F22" s="21">
        <v>39.53</v>
      </c>
      <c r="G22" s="21">
        <v>48.81</v>
      </c>
      <c r="H22" s="21">
        <v>66.5</v>
      </c>
      <c r="I22" s="21">
        <v>429.99</v>
      </c>
      <c r="J22" s="21">
        <v>8.57</v>
      </c>
      <c r="K22" s="21">
        <v>179.45</v>
      </c>
      <c r="L22" s="22">
        <v>17.02</v>
      </c>
      <c r="M22" s="23">
        <v>33.26</v>
      </c>
    </row>
    <row r="23" spans="1:13" ht="14.25" customHeight="1" thickBot="1" x14ac:dyDescent="0.2">
      <c r="A23" s="73"/>
      <c r="B23" s="85"/>
      <c r="C23" s="15" t="s">
        <v>18</v>
      </c>
      <c r="D23" s="25">
        <f>D22-D21</f>
        <v>-0.14000000000000057</v>
      </c>
      <c r="E23" s="26">
        <f>E22-E21</f>
        <v>-0.86999999999999744</v>
      </c>
      <c r="F23" s="33">
        <f>F22-F21</f>
        <v>-0.43999999999999773</v>
      </c>
      <c r="G23" s="27">
        <f>G22-G21</f>
        <v>-1.509999999999998</v>
      </c>
      <c r="H23" s="27">
        <f>H22-H21</f>
        <v>-6.6899999999999977</v>
      </c>
      <c r="I23" s="27">
        <f>I21-I22</f>
        <v>-11.810000000000002</v>
      </c>
      <c r="J23" s="27">
        <f>J21-J22</f>
        <v>-0.15000000000000036</v>
      </c>
      <c r="K23" s="27">
        <f>K22-K21</f>
        <v>-3.3300000000000125</v>
      </c>
      <c r="L23" s="28">
        <f>L22-L21</f>
        <v>-1.370000000000001</v>
      </c>
      <c r="M23" s="29">
        <f>M22-M21</f>
        <v>-2.3500000000000014</v>
      </c>
    </row>
    <row r="24" spans="1:13" ht="14.25" customHeight="1" x14ac:dyDescent="0.15">
      <c r="A24" s="73"/>
      <c r="B24" s="78" t="s">
        <v>7</v>
      </c>
      <c r="C24" s="9" t="s">
        <v>28</v>
      </c>
      <c r="D24" s="52">
        <v>30.39</v>
      </c>
      <c r="E24" s="53">
        <v>28.26</v>
      </c>
      <c r="F24" s="54">
        <v>45.31</v>
      </c>
      <c r="G24" s="54">
        <v>54.19</v>
      </c>
      <c r="H24" s="53">
        <v>90.4</v>
      </c>
      <c r="I24" s="54">
        <v>379.45</v>
      </c>
      <c r="J24" s="54">
        <v>7.77</v>
      </c>
      <c r="K24" s="53">
        <v>203.56</v>
      </c>
      <c r="L24" s="56">
        <v>21.4</v>
      </c>
      <c r="M24" s="57">
        <v>45.46</v>
      </c>
    </row>
    <row r="25" spans="1:13" ht="14.25" customHeight="1" x14ac:dyDescent="0.15">
      <c r="A25" s="73"/>
      <c r="B25" s="79"/>
      <c r="C25" s="14" t="s">
        <v>27</v>
      </c>
      <c r="D25" s="20">
        <v>29.13</v>
      </c>
      <c r="E25" s="21">
        <v>27.7</v>
      </c>
      <c r="F25" s="21">
        <v>44.34</v>
      </c>
      <c r="G25" s="21">
        <v>52.66</v>
      </c>
      <c r="H25" s="21">
        <v>85.01</v>
      </c>
      <c r="I25" s="21">
        <v>388.45</v>
      </c>
      <c r="J25" s="21">
        <v>7.92</v>
      </c>
      <c r="K25" s="21">
        <v>197.68</v>
      </c>
      <c r="L25" s="22">
        <v>20.07</v>
      </c>
      <c r="M25" s="23">
        <v>42.55</v>
      </c>
    </row>
    <row r="26" spans="1:13" ht="14.25" customHeight="1" thickBot="1" x14ac:dyDescent="0.2">
      <c r="A26" s="73"/>
      <c r="B26" s="80"/>
      <c r="C26" s="7" t="s">
        <v>18</v>
      </c>
      <c r="D26" s="37">
        <f>D25-D24</f>
        <v>-1.2600000000000016</v>
      </c>
      <c r="E26" s="47">
        <f>E25-E24</f>
        <v>-0.56000000000000227</v>
      </c>
      <c r="F26" s="41">
        <f>F25-F24</f>
        <v>-0.96999999999999886</v>
      </c>
      <c r="G26" s="41">
        <f>G25-G24</f>
        <v>-1.5300000000000011</v>
      </c>
      <c r="H26" s="41">
        <f>H25-H24</f>
        <v>-5.3900000000000006</v>
      </c>
      <c r="I26" s="41">
        <f>I24-I25</f>
        <v>-9</v>
      </c>
      <c r="J26" s="41">
        <f>J24-J25</f>
        <v>-0.15000000000000036</v>
      </c>
      <c r="K26" s="41">
        <f>K25-K24</f>
        <v>-5.8799999999999955</v>
      </c>
      <c r="L26" s="50">
        <f>L25-L24</f>
        <v>-1.3299999999999983</v>
      </c>
      <c r="M26" s="48">
        <f>M25-M24</f>
        <v>-2.9100000000000037</v>
      </c>
    </row>
    <row r="27" spans="1:13" ht="14.25" customHeight="1" x14ac:dyDescent="0.15">
      <c r="A27" s="73"/>
      <c r="B27" s="83" t="s">
        <v>8</v>
      </c>
      <c r="C27" s="15" t="s">
        <v>28</v>
      </c>
      <c r="D27" s="61">
        <v>34.81</v>
      </c>
      <c r="E27" s="62">
        <v>30.35</v>
      </c>
      <c r="F27" s="63">
        <v>47.89</v>
      </c>
      <c r="G27" s="63">
        <v>56.85</v>
      </c>
      <c r="H27" s="62">
        <v>96.8</v>
      </c>
      <c r="I27" s="63">
        <v>362.01</v>
      </c>
      <c r="J27" s="63">
        <v>7.42</v>
      </c>
      <c r="K27" s="62">
        <v>215.59</v>
      </c>
      <c r="L27" s="65">
        <v>24.26</v>
      </c>
      <c r="M27" s="66">
        <v>52.02</v>
      </c>
    </row>
    <row r="28" spans="1:13" ht="14.25" customHeight="1" x14ac:dyDescent="0.15">
      <c r="A28" s="73"/>
      <c r="B28" s="79"/>
      <c r="C28" s="14" t="s">
        <v>27</v>
      </c>
      <c r="D28" s="20">
        <v>34.24</v>
      </c>
      <c r="E28" s="21">
        <v>29.86</v>
      </c>
      <c r="F28" s="21">
        <v>48.51</v>
      </c>
      <c r="G28" s="21">
        <v>55.38</v>
      </c>
      <c r="H28" s="21">
        <v>93.2</v>
      </c>
      <c r="I28" s="21">
        <v>373.5</v>
      </c>
      <c r="J28" s="21">
        <v>7.52</v>
      </c>
      <c r="K28" s="21">
        <v>211.96</v>
      </c>
      <c r="L28" s="22">
        <v>22.59</v>
      </c>
      <c r="M28" s="23">
        <v>49.48</v>
      </c>
    </row>
    <row r="29" spans="1:13" ht="14.25" customHeight="1" thickBot="1" x14ac:dyDescent="0.2">
      <c r="A29" s="73"/>
      <c r="B29" s="80"/>
      <c r="C29" s="7" t="s">
        <v>18</v>
      </c>
      <c r="D29" s="37">
        <f>D28-D27</f>
        <v>-0.57000000000000028</v>
      </c>
      <c r="E29" s="47">
        <f>E28-E27</f>
        <v>-0.49000000000000199</v>
      </c>
      <c r="F29" s="41">
        <f>F28-F27</f>
        <v>0.61999999999999744</v>
      </c>
      <c r="G29" s="41">
        <f>G28-G27</f>
        <v>-1.4699999999999989</v>
      </c>
      <c r="H29" s="41">
        <f>H28-H27</f>
        <v>-3.5999999999999943</v>
      </c>
      <c r="I29" s="41">
        <f>I27-I28</f>
        <v>-11.490000000000009</v>
      </c>
      <c r="J29" s="41">
        <f>J27-J28</f>
        <v>-9.9999999999999645E-2</v>
      </c>
      <c r="K29" s="41">
        <f>K28-K27</f>
        <v>-3.6299999999999955</v>
      </c>
      <c r="L29" s="50">
        <f>L28-L27</f>
        <v>-1.6700000000000017</v>
      </c>
      <c r="M29" s="48">
        <f>M28-M27</f>
        <v>-2.5400000000000063</v>
      </c>
    </row>
    <row r="30" spans="1:13" ht="14.25" customHeight="1" x14ac:dyDescent="0.15">
      <c r="A30" s="73"/>
      <c r="B30" s="75" t="s">
        <v>29</v>
      </c>
      <c r="C30" s="15" t="s">
        <v>28</v>
      </c>
      <c r="D30" s="61">
        <v>37.92</v>
      </c>
      <c r="E30" s="62">
        <v>30.03</v>
      </c>
      <c r="F30" s="63">
        <v>48.17</v>
      </c>
      <c r="G30" s="63">
        <v>56.69</v>
      </c>
      <c r="H30" s="62">
        <v>90.18</v>
      </c>
      <c r="I30" s="63">
        <v>374.67</v>
      </c>
      <c r="J30" s="63">
        <v>7.4</v>
      </c>
      <c r="K30" s="62">
        <v>219.93</v>
      </c>
      <c r="L30" s="65">
        <v>24.64</v>
      </c>
      <c r="M30" s="66">
        <v>52.44</v>
      </c>
    </row>
    <row r="31" spans="1:13" ht="14.25" customHeight="1" x14ac:dyDescent="0.15">
      <c r="A31" s="73"/>
      <c r="B31" s="76"/>
      <c r="C31" s="14" t="s">
        <v>27</v>
      </c>
      <c r="D31" s="20">
        <v>37.090000000000003</v>
      </c>
      <c r="E31" s="21">
        <v>29.4</v>
      </c>
      <c r="F31" s="21">
        <v>47.23</v>
      </c>
      <c r="G31" s="21">
        <v>56.29</v>
      </c>
      <c r="H31" s="21">
        <v>87.03</v>
      </c>
      <c r="I31" s="21">
        <v>386.2</v>
      </c>
      <c r="J31" s="21">
        <v>7.44</v>
      </c>
      <c r="K31" s="21">
        <v>215.98</v>
      </c>
      <c r="L31" s="22">
        <v>23.68</v>
      </c>
      <c r="M31" s="23">
        <v>50.11</v>
      </c>
    </row>
    <row r="32" spans="1:13" ht="14.25" customHeight="1" thickBot="1" x14ac:dyDescent="0.2">
      <c r="A32" s="73"/>
      <c r="B32" s="85"/>
      <c r="C32" s="15" t="s">
        <v>18</v>
      </c>
      <c r="D32" s="30">
        <f>D31-D30</f>
        <v>-0.82999999999999829</v>
      </c>
      <c r="E32" s="31">
        <f>E31-E30</f>
        <v>-0.63000000000000256</v>
      </c>
      <c r="F32" s="33">
        <f>F31-F30</f>
        <v>-0.94000000000000483</v>
      </c>
      <c r="G32" s="33">
        <f>G31-G30</f>
        <v>-0.39999999999999858</v>
      </c>
      <c r="H32" s="33">
        <f>H31-H30</f>
        <v>-3.1500000000000057</v>
      </c>
      <c r="I32" s="33">
        <f>I30-I31</f>
        <v>-11.529999999999973</v>
      </c>
      <c r="J32" s="33">
        <f>J30-J31</f>
        <v>-4.0000000000000036E-2</v>
      </c>
      <c r="K32" s="33">
        <f>K31-K30</f>
        <v>-3.9500000000000171</v>
      </c>
      <c r="L32" s="49">
        <f>L31-L30</f>
        <v>-0.96000000000000085</v>
      </c>
      <c r="M32" s="45">
        <f>M31-M30</f>
        <v>-2.3299999999999983</v>
      </c>
    </row>
    <row r="33" spans="1:13" ht="14.25" customHeight="1" x14ac:dyDescent="0.15">
      <c r="A33" s="73"/>
      <c r="B33" s="78" t="s">
        <v>30</v>
      </c>
      <c r="C33" s="9" t="s">
        <v>28</v>
      </c>
      <c r="D33" s="52">
        <v>40.090000000000003</v>
      </c>
      <c r="E33" s="53">
        <v>31.78</v>
      </c>
      <c r="F33" s="54">
        <v>50.47</v>
      </c>
      <c r="G33" s="54">
        <v>58.64</v>
      </c>
      <c r="H33" s="53">
        <v>95.32</v>
      </c>
      <c r="I33" s="54">
        <v>364.33</v>
      </c>
      <c r="J33" s="54">
        <v>7.23</v>
      </c>
      <c r="K33" s="53">
        <v>226.01</v>
      </c>
      <c r="L33" s="56">
        <v>25.9</v>
      </c>
      <c r="M33" s="57">
        <v>56.18</v>
      </c>
    </row>
    <row r="34" spans="1:13" ht="14.25" customHeight="1" x14ac:dyDescent="0.15">
      <c r="A34" s="73"/>
      <c r="B34" s="79"/>
      <c r="C34" s="14" t="s">
        <v>27</v>
      </c>
      <c r="D34" s="20">
        <v>39.24</v>
      </c>
      <c r="E34" s="21">
        <v>30.67</v>
      </c>
      <c r="F34" s="21">
        <v>49.18</v>
      </c>
      <c r="G34" s="21">
        <v>57.43</v>
      </c>
      <c r="H34" s="21">
        <v>93.49</v>
      </c>
      <c r="I34" s="21">
        <v>375.91</v>
      </c>
      <c r="J34" s="21">
        <v>7.26</v>
      </c>
      <c r="K34" s="21">
        <v>221.95</v>
      </c>
      <c r="L34" s="22">
        <v>25.13</v>
      </c>
      <c r="M34" s="23">
        <v>53.67</v>
      </c>
    </row>
    <row r="35" spans="1:13" ht="14.25" customHeight="1" thickBot="1" x14ac:dyDescent="0.2">
      <c r="A35" s="73"/>
      <c r="B35" s="80"/>
      <c r="C35" s="7" t="s">
        <v>18</v>
      </c>
      <c r="D35" s="46">
        <f>D34-D33</f>
        <v>-0.85000000000000142</v>
      </c>
      <c r="E35" s="38">
        <f>E34-E33</f>
        <v>-1.1099999999999994</v>
      </c>
      <c r="F35" s="41">
        <f>F34-F33</f>
        <v>-1.2899999999999991</v>
      </c>
      <c r="G35" s="39">
        <f>G34-G33</f>
        <v>-1.2100000000000009</v>
      </c>
      <c r="H35" s="39">
        <f>H34-H33</f>
        <v>-1.8299999999999983</v>
      </c>
      <c r="I35" s="39">
        <f>I33-I34</f>
        <v>-11.580000000000041</v>
      </c>
      <c r="J35" s="39">
        <f>J33-J34</f>
        <v>-2.9999999999999361E-2</v>
      </c>
      <c r="K35" s="39">
        <f>K34-K33</f>
        <v>-4.0600000000000023</v>
      </c>
      <c r="L35" s="42">
        <f>L34-L33</f>
        <v>-0.76999999999999957</v>
      </c>
      <c r="M35" s="43">
        <f>M34-M33</f>
        <v>-2.509999999999998</v>
      </c>
    </row>
    <row r="36" spans="1:13" ht="14.25" customHeight="1" x14ac:dyDescent="0.15">
      <c r="A36" s="73"/>
      <c r="B36" s="75" t="s">
        <v>31</v>
      </c>
      <c r="C36" s="15" t="s">
        <v>28</v>
      </c>
      <c r="D36" s="61">
        <v>41.79</v>
      </c>
      <c r="E36" s="62">
        <v>32.43</v>
      </c>
      <c r="F36" s="63">
        <v>51.11</v>
      </c>
      <c r="G36" s="63">
        <v>58.99</v>
      </c>
      <c r="H36" s="62">
        <v>92.61</v>
      </c>
      <c r="I36" s="63">
        <v>361.71</v>
      </c>
      <c r="J36" s="63">
        <v>7.13</v>
      </c>
      <c r="K36" s="62">
        <v>228.25</v>
      </c>
      <c r="L36" s="65">
        <v>26.69</v>
      </c>
      <c r="M36" s="66">
        <v>58.11</v>
      </c>
    </row>
    <row r="37" spans="1:13" ht="14.25" customHeight="1" x14ac:dyDescent="0.15">
      <c r="A37" s="73"/>
      <c r="B37" s="76"/>
      <c r="C37" s="14" t="s">
        <v>27</v>
      </c>
      <c r="D37" s="20">
        <v>41.1</v>
      </c>
      <c r="E37" s="21">
        <v>31.71</v>
      </c>
      <c r="F37" s="21">
        <v>50.85</v>
      </c>
      <c r="G37" s="21">
        <v>58.63</v>
      </c>
      <c r="H37" s="21">
        <v>94.84</v>
      </c>
      <c r="I37" s="21">
        <v>374.18</v>
      </c>
      <c r="J37" s="21">
        <v>7.15</v>
      </c>
      <c r="K37" s="21">
        <v>226.7</v>
      </c>
      <c r="L37" s="22">
        <v>26.27</v>
      </c>
      <c r="M37" s="23">
        <v>56.32</v>
      </c>
    </row>
    <row r="38" spans="1:13" ht="14.25" customHeight="1" thickBot="1" x14ac:dyDescent="0.2">
      <c r="A38" s="74"/>
      <c r="B38" s="77"/>
      <c r="C38" s="7" t="s">
        <v>18</v>
      </c>
      <c r="D38" s="37">
        <f>D37-D36</f>
        <v>-0.68999999999999773</v>
      </c>
      <c r="E38" s="47">
        <f>E37-E36</f>
        <v>-0.71999999999999886</v>
      </c>
      <c r="F38" s="41">
        <f>F37-F36</f>
        <v>-0.25999999999999801</v>
      </c>
      <c r="G38" s="41">
        <f>G37-G36</f>
        <v>-0.35999999999999943</v>
      </c>
      <c r="H38" s="41">
        <f>H37-H36</f>
        <v>2.230000000000004</v>
      </c>
      <c r="I38" s="41">
        <f>I36-I37</f>
        <v>-12.470000000000027</v>
      </c>
      <c r="J38" s="41">
        <f>J36-J37</f>
        <v>-2.0000000000000462E-2</v>
      </c>
      <c r="K38" s="41">
        <f>K37-K36</f>
        <v>-1.5500000000000114</v>
      </c>
      <c r="L38" s="50">
        <f>L37-L36</f>
        <v>-0.42000000000000171</v>
      </c>
      <c r="M38" s="48">
        <f>M37-M36</f>
        <v>-1.7899999999999991</v>
      </c>
    </row>
    <row r="39" spans="1:13" ht="21.75" customHeight="1" x14ac:dyDescent="0.15">
      <c r="A39" s="81" t="s">
        <v>21</v>
      </c>
      <c r="B39" s="58"/>
      <c r="C39" s="4" t="s">
        <v>19</v>
      </c>
      <c r="D39" s="1" t="s">
        <v>14</v>
      </c>
      <c r="E39" s="2" t="s">
        <v>36</v>
      </c>
      <c r="F39" s="2" t="s">
        <v>37</v>
      </c>
      <c r="G39" s="2" t="s">
        <v>38</v>
      </c>
      <c r="H39" s="2" t="s">
        <v>35</v>
      </c>
      <c r="I39" s="2" t="s">
        <v>24</v>
      </c>
      <c r="J39" s="2" t="s">
        <v>22</v>
      </c>
      <c r="K39" s="2" t="s">
        <v>23</v>
      </c>
      <c r="L39" s="3" t="s">
        <v>33</v>
      </c>
      <c r="M39" s="4" t="s">
        <v>9</v>
      </c>
    </row>
    <row r="40" spans="1:13" ht="14.25" thickBot="1" x14ac:dyDescent="0.2">
      <c r="A40" s="82"/>
      <c r="B40" s="59" t="s">
        <v>20</v>
      </c>
      <c r="C40" s="60"/>
      <c r="D40" s="5" t="s">
        <v>11</v>
      </c>
      <c r="E40" s="6" t="s">
        <v>15</v>
      </c>
      <c r="F40" s="6" t="s">
        <v>10</v>
      </c>
      <c r="G40" s="6" t="s">
        <v>16</v>
      </c>
      <c r="H40" s="6" t="s">
        <v>15</v>
      </c>
      <c r="I40" s="6" t="s">
        <v>32</v>
      </c>
      <c r="J40" s="6" t="s">
        <v>17</v>
      </c>
      <c r="K40" s="6" t="s">
        <v>10</v>
      </c>
      <c r="L40" s="7" t="s">
        <v>12</v>
      </c>
      <c r="M40" s="8" t="s">
        <v>13</v>
      </c>
    </row>
    <row r="41" spans="1:13" ht="14.25" customHeight="1" x14ac:dyDescent="0.15">
      <c r="A41" s="72" t="s">
        <v>26</v>
      </c>
      <c r="B41" s="84" t="s">
        <v>0</v>
      </c>
      <c r="C41" s="15" t="s">
        <v>28</v>
      </c>
      <c r="D41" s="61">
        <v>8.75</v>
      </c>
      <c r="E41" s="62">
        <v>11.47</v>
      </c>
      <c r="F41" s="63">
        <v>28.41</v>
      </c>
      <c r="G41" s="63">
        <v>26.83</v>
      </c>
      <c r="H41" s="67">
        <v>16.16</v>
      </c>
      <c r="I41" s="18" t="s">
        <v>39</v>
      </c>
      <c r="J41" s="63">
        <v>11.72</v>
      </c>
      <c r="K41" s="62">
        <v>109.07</v>
      </c>
      <c r="L41" s="65">
        <v>5.81</v>
      </c>
      <c r="M41" s="66">
        <v>31.39</v>
      </c>
    </row>
    <row r="42" spans="1:13" ht="14.25" customHeight="1" x14ac:dyDescent="0.15">
      <c r="A42" s="73"/>
      <c r="B42" s="76"/>
      <c r="C42" s="14" t="s">
        <v>27</v>
      </c>
      <c r="D42" s="20">
        <v>8.65</v>
      </c>
      <c r="E42" s="21">
        <v>11.85</v>
      </c>
      <c r="F42" s="21">
        <v>27.96</v>
      </c>
      <c r="G42" s="21">
        <v>26.16</v>
      </c>
      <c r="H42" s="21">
        <v>16.16</v>
      </c>
      <c r="I42" s="19" t="s">
        <v>39</v>
      </c>
      <c r="J42" s="21">
        <v>11.87</v>
      </c>
      <c r="K42" s="21">
        <v>105.34</v>
      </c>
      <c r="L42" s="22">
        <v>5.56</v>
      </c>
      <c r="M42" s="23">
        <v>30.75</v>
      </c>
    </row>
    <row r="43" spans="1:13" ht="14.25" customHeight="1" thickBot="1" x14ac:dyDescent="0.2">
      <c r="A43" s="73"/>
      <c r="B43" s="85"/>
      <c r="C43" s="15" t="s">
        <v>18</v>
      </c>
      <c r="D43" s="30">
        <f>D42-D41</f>
        <v>-9.9999999999999645E-2</v>
      </c>
      <c r="E43" s="31">
        <f>E42-E41</f>
        <v>0.37999999999999901</v>
      </c>
      <c r="F43" s="33">
        <f>F42-F41</f>
        <v>-0.44999999999999929</v>
      </c>
      <c r="G43" s="33">
        <f>G42-G41</f>
        <v>-0.66999999999999815</v>
      </c>
      <c r="H43" s="33">
        <f>H42-H41</f>
        <v>0</v>
      </c>
      <c r="I43" s="34" t="s">
        <v>40</v>
      </c>
      <c r="J43" s="33">
        <f>J41-J42</f>
        <v>-0.14999999999999858</v>
      </c>
      <c r="K43" s="33">
        <f>K42-K41</f>
        <v>-3.7299999999999898</v>
      </c>
      <c r="L43" s="49">
        <f>L42-L41</f>
        <v>-0.25</v>
      </c>
      <c r="M43" s="45">
        <f>M42-M41</f>
        <v>-0.64000000000000057</v>
      </c>
    </row>
    <row r="44" spans="1:13" ht="14.25" customHeight="1" x14ac:dyDescent="0.15">
      <c r="A44" s="73"/>
      <c r="B44" s="78" t="s">
        <v>1</v>
      </c>
      <c r="C44" s="9" t="s">
        <v>28</v>
      </c>
      <c r="D44" s="52">
        <v>10.44</v>
      </c>
      <c r="E44" s="53">
        <v>13.77</v>
      </c>
      <c r="F44" s="54">
        <v>30.78</v>
      </c>
      <c r="G44" s="54">
        <v>31.05</v>
      </c>
      <c r="H44" s="68">
        <v>23.07</v>
      </c>
      <c r="I44" s="69" t="s">
        <v>39</v>
      </c>
      <c r="J44" s="54">
        <v>10.9</v>
      </c>
      <c r="K44" s="53">
        <v>118.66</v>
      </c>
      <c r="L44" s="56">
        <v>7.59</v>
      </c>
      <c r="M44" s="57">
        <v>38.74</v>
      </c>
    </row>
    <row r="45" spans="1:13" ht="14.25" customHeight="1" x14ac:dyDescent="0.15">
      <c r="A45" s="73"/>
      <c r="B45" s="79"/>
      <c r="C45" s="14" t="s">
        <v>27</v>
      </c>
      <c r="D45" s="20">
        <v>10.199999999999999</v>
      </c>
      <c r="E45" s="21">
        <v>14.02</v>
      </c>
      <c r="F45" s="21">
        <v>29.88</v>
      </c>
      <c r="G45" s="21">
        <v>29.67</v>
      </c>
      <c r="H45" s="21">
        <v>22.34</v>
      </c>
      <c r="I45" s="19" t="s">
        <v>39</v>
      </c>
      <c r="J45" s="21">
        <v>10.99</v>
      </c>
      <c r="K45" s="21">
        <v>115.28</v>
      </c>
      <c r="L45" s="22">
        <v>7.33</v>
      </c>
      <c r="M45" s="23">
        <v>37.659999999999997</v>
      </c>
    </row>
    <row r="46" spans="1:13" ht="14.25" customHeight="1" thickBot="1" x14ac:dyDescent="0.2">
      <c r="A46" s="73"/>
      <c r="B46" s="80"/>
      <c r="C46" s="7" t="s">
        <v>18</v>
      </c>
      <c r="D46" s="37">
        <f>D45-D44</f>
        <v>-0.24000000000000021</v>
      </c>
      <c r="E46" s="47">
        <f>E45-E44</f>
        <v>0.25</v>
      </c>
      <c r="F46" s="41">
        <f>F45-F44</f>
        <v>-0.90000000000000213</v>
      </c>
      <c r="G46" s="41">
        <f>G45-G44</f>
        <v>-1.379999999999999</v>
      </c>
      <c r="H46" s="41">
        <f>H45-H44</f>
        <v>-0.73000000000000043</v>
      </c>
      <c r="I46" s="40" t="s">
        <v>41</v>
      </c>
      <c r="J46" s="41">
        <f>J44-J45</f>
        <v>-8.9999999999999858E-2</v>
      </c>
      <c r="K46" s="41">
        <f>K45-K44</f>
        <v>-3.3799999999999955</v>
      </c>
      <c r="L46" s="50">
        <f>L45-L44</f>
        <v>-0.25999999999999979</v>
      </c>
      <c r="M46" s="48">
        <f>M45-M44</f>
        <v>-1.0800000000000054</v>
      </c>
    </row>
    <row r="47" spans="1:13" ht="14.25" customHeight="1" x14ac:dyDescent="0.15">
      <c r="A47" s="73"/>
      <c r="B47" s="75" t="s">
        <v>2</v>
      </c>
      <c r="C47" s="15" t="s">
        <v>28</v>
      </c>
      <c r="D47" s="61">
        <v>12.07</v>
      </c>
      <c r="E47" s="62">
        <v>15.76</v>
      </c>
      <c r="F47" s="63">
        <v>32.75</v>
      </c>
      <c r="G47" s="63">
        <v>34.619999999999997</v>
      </c>
      <c r="H47" s="67">
        <v>30.41</v>
      </c>
      <c r="I47" s="70" t="s">
        <v>39</v>
      </c>
      <c r="J47" s="63">
        <v>10.34</v>
      </c>
      <c r="K47" s="62">
        <v>129.44</v>
      </c>
      <c r="L47" s="65">
        <v>9.91</v>
      </c>
      <c r="M47" s="66">
        <v>45.38</v>
      </c>
    </row>
    <row r="48" spans="1:13" ht="14.25" customHeight="1" x14ac:dyDescent="0.15">
      <c r="A48" s="73"/>
      <c r="B48" s="76"/>
      <c r="C48" s="14" t="s">
        <v>27</v>
      </c>
      <c r="D48" s="20">
        <v>11.78</v>
      </c>
      <c r="E48" s="21">
        <v>15.45</v>
      </c>
      <c r="F48" s="21">
        <v>32.630000000000003</v>
      </c>
      <c r="G48" s="21">
        <v>32.86</v>
      </c>
      <c r="H48" s="21">
        <v>27.79</v>
      </c>
      <c r="I48" s="19" t="s">
        <v>39</v>
      </c>
      <c r="J48" s="21">
        <v>10.44</v>
      </c>
      <c r="K48" s="21">
        <v>126.51</v>
      </c>
      <c r="L48" s="22">
        <v>9.3699999999999992</v>
      </c>
      <c r="M48" s="23">
        <v>43.78</v>
      </c>
    </row>
    <row r="49" spans="1:13" ht="14.25" customHeight="1" thickBot="1" x14ac:dyDescent="0.2">
      <c r="A49" s="73"/>
      <c r="B49" s="85"/>
      <c r="C49" s="15" t="s">
        <v>18</v>
      </c>
      <c r="D49" s="30">
        <f>D48-D47</f>
        <v>-0.29000000000000092</v>
      </c>
      <c r="E49" s="31">
        <f>E48-E47</f>
        <v>-0.3100000000000005</v>
      </c>
      <c r="F49" s="33">
        <f>F48-F47</f>
        <v>-0.11999999999999744</v>
      </c>
      <c r="G49" s="33">
        <f>G48-G47</f>
        <v>-1.759999999999998</v>
      </c>
      <c r="H49" s="33">
        <f>H48-H47</f>
        <v>-2.620000000000001</v>
      </c>
      <c r="I49" s="34" t="s">
        <v>43</v>
      </c>
      <c r="J49" s="33">
        <f>J47-J48</f>
        <v>-9.9999999999999645E-2</v>
      </c>
      <c r="K49" s="33">
        <f>K48-K47</f>
        <v>-2.9299999999999926</v>
      </c>
      <c r="L49" s="49">
        <f>L48-L47</f>
        <v>-0.54000000000000092</v>
      </c>
      <c r="M49" s="45">
        <f>M48-M47</f>
        <v>-1.6000000000000014</v>
      </c>
    </row>
    <row r="50" spans="1:13" ht="14.25" customHeight="1" x14ac:dyDescent="0.15">
      <c r="A50" s="73"/>
      <c r="B50" s="78" t="s">
        <v>3</v>
      </c>
      <c r="C50" s="9" t="s">
        <v>28</v>
      </c>
      <c r="D50" s="52">
        <v>13.99</v>
      </c>
      <c r="E50" s="53">
        <v>17.97</v>
      </c>
      <c r="F50" s="54">
        <v>34.99</v>
      </c>
      <c r="G50" s="54">
        <v>38.68</v>
      </c>
      <c r="H50" s="68">
        <v>38.64</v>
      </c>
      <c r="I50" s="69" t="s">
        <v>39</v>
      </c>
      <c r="J50" s="54">
        <v>9.85</v>
      </c>
      <c r="K50" s="53">
        <v>141.1</v>
      </c>
      <c r="L50" s="56">
        <v>12.32</v>
      </c>
      <c r="M50" s="57">
        <v>52.03</v>
      </c>
    </row>
    <row r="51" spans="1:13" ht="14.25" customHeight="1" x14ac:dyDescent="0.15">
      <c r="A51" s="73"/>
      <c r="B51" s="79"/>
      <c r="C51" s="14" t="s">
        <v>27</v>
      </c>
      <c r="D51" s="20">
        <v>13.75</v>
      </c>
      <c r="E51" s="21">
        <v>17.41</v>
      </c>
      <c r="F51" s="21">
        <v>35.21</v>
      </c>
      <c r="G51" s="21">
        <v>37.22</v>
      </c>
      <c r="H51" s="21">
        <v>34.119999999999997</v>
      </c>
      <c r="I51" s="19" t="s">
        <v>39</v>
      </c>
      <c r="J51" s="21">
        <v>9.9499999999999993</v>
      </c>
      <c r="K51" s="21">
        <v>136.6</v>
      </c>
      <c r="L51" s="22">
        <v>11.54</v>
      </c>
      <c r="M51" s="51">
        <v>50.14</v>
      </c>
    </row>
    <row r="52" spans="1:13" ht="14.25" customHeight="1" thickBot="1" x14ac:dyDescent="0.2">
      <c r="A52" s="73"/>
      <c r="B52" s="80"/>
      <c r="C52" s="7" t="s">
        <v>18</v>
      </c>
      <c r="D52" s="37">
        <f>D51-D50</f>
        <v>-0.24000000000000021</v>
      </c>
      <c r="E52" s="47">
        <f>E51-E50</f>
        <v>-0.55999999999999872</v>
      </c>
      <c r="F52" s="41">
        <f>F51-F50</f>
        <v>0.21999999999999886</v>
      </c>
      <c r="G52" s="41">
        <f>G51-G50</f>
        <v>-1.4600000000000009</v>
      </c>
      <c r="H52" s="41">
        <f>H51-H50</f>
        <v>-4.5200000000000031</v>
      </c>
      <c r="I52" s="40" t="s">
        <v>40</v>
      </c>
      <c r="J52" s="41">
        <f>J50-J51</f>
        <v>-9.9999999999999645E-2</v>
      </c>
      <c r="K52" s="41">
        <f>K51-K50</f>
        <v>-4.5</v>
      </c>
      <c r="L52" s="50">
        <f>L51-L50</f>
        <v>-0.78000000000000114</v>
      </c>
      <c r="M52" s="48">
        <f>M51-M50</f>
        <v>-1.8900000000000006</v>
      </c>
    </row>
    <row r="53" spans="1:13" ht="14.25" customHeight="1" x14ac:dyDescent="0.15">
      <c r="A53" s="73"/>
      <c r="B53" s="78" t="s">
        <v>4</v>
      </c>
      <c r="C53" s="9" t="s">
        <v>28</v>
      </c>
      <c r="D53" s="52">
        <v>16.36</v>
      </c>
      <c r="E53" s="53">
        <v>19.39</v>
      </c>
      <c r="F53" s="54">
        <v>37.950000000000003</v>
      </c>
      <c r="G53" s="54">
        <v>42</v>
      </c>
      <c r="H53" s="68">
        <v>45.58</v>
      </c>
      <c r="I53" s="69" t="s">
        <v>39</v>
      </c>
      <c r="J53" s="54">
        <v>9.5</v>
      </c>
      <c r="K53" s="53">
        <v>148.01</v>
      </c>
      <c r="L53" s="56">
        <v>14.74</v>
      </c>
      <c r="M53" s="57">
        <v>57.83</v>
      </c>
    </row>
    <row r="54" spans="1:13" ht="14.25" customHeight="1" x14ac:dyDescent="0.15">
      <c r="A54" s="73"/>
      <c r="B54" s="79"/>
      <c r="C54" s="14" t="s">
        <v>27</v>
      </c>
      <c r="D54" s="20">
        <v>16.170000000000002</v>
      </c>
      <c r="E54" s="21">
        <v>18.96</v>
      </c>
      <c r="F54" s="21">
        <v>37.590000000000003</v>
      </c>
      <c r="G54" s="21">
        <v>40.93</v>
      </c>
      <c r="H54" s="21">
        <v>42.46</v>
      </c>
      <c r="I54" s="19" t="s">
        <v>39</v>
      </c>
      <c r="J54" s="21">
        <v>9.56</v>
      </c>
      <c r="K54" s="21">
        <v>146.08000000000001</v>
      </c>
      <c r="L54" s="22">
        <v>13.84</v>
      </c>
      <c r="M54" s="23">
        <v>56.21</v>
      </c>
    </row>
    <row r="55" spans="1:13" ht="14.25" customHeight="1" thickBot="1" x14ac:dyDescent="0.2">
      <c r="A55" s="73"/>
      <c r="B55" s="80"/>
      <c r="C55" s="7" t="s">
        <v>18</v>
      </c>
      <c r="D55" s="37">
        <f>D54-D53</f>
        <v>-0.18999999999999773</v>
      </c>
      <c r="E55" s="47">
        <f>E54-E53</f>
        <v>-0.42999999999999972</v>
      </c>
      <c r="F55" s="41">
        <f>F54-F53</f>
        <v>-0.35999999999999943</v>
      </c>
      <c r="G55" s="41">
        <f>G54-G53</f>
        <v>-1.0700000000000003</v>
      </c>
      <c r="H55" s="41">
        <f>H54-H53</f>
        <v>-3.1199999999999974</v>
      </c>
      <c r="I55" s="40" t="s">
        <v>40</v>
      </c>
      <c r="J55" s="41">
        <f>J53-J54</f>
        <v>-6.0000000000000497E-2</v>
      </c>
      <c r="K55" s="41">
        <f>K54-K53</f>
        <v>-1.9299999999999784</v>
      </c>
      <c r="L55" s="50">
        <f>L54-L53</f>
        <v>-0.90000000000000036</v>
      </c>
      <c r="M55" s="48">
        <f>M54-M53</f>
        <v>-1.6199999999999974</v>
      </c>
    </row>
    <row r="56" spans="1:13" ht="14.25" customHeight="1" x14ac:dyDescent="0.15">
      <c r="A56" s="73"/>
      <c r="B56" s="83" t="s">
        <v>5</v>
      </c>
      <c r="C56" s="15" t="s">
        <v>28</v>
      </c>
      <c r="D56" s="61">
        <v>19.37</v>
      </c>
      <c r="E56" s="62">
        <v>21.1</v>
      </c>
      <c r="F56" s="63">
        <v>40.71</v>
      </c>
      <c r="G56" s="63">
        <v>44.63</v>
      </c>
      <c r="H56" s="67">
        <v>51.19</v>
      </c>
      <c r="I56" s="70" t="s">
        <v>39</v>
      </c>
      <c r="J56" s="63">
        <v>9.1199999999999992</v>
      </c>
      <c r="K56" s="62">
        <v>158.54</v>
      </c>
      <c r="L56" s="65">
        <v>16.8</v>
      </c>
      <c r="M56" s="66">
        <v>63.29</v>
      </c>
    </row>
    <row r="57" spans="1:13" ht="14.25" customHeight="1" x14ac:dyDescent="0.15">
      <c r="A57" s="73"/>
      <c r="B57" s="79"/>
      <c r="C57" s="14" t="s">
        <v>27</v>
      </c>
      <c r="D57" s="20">
        <v>19.170000000000002</v>
      </c>
      <c r="E57" s="21">
        <v>20.41</v>
      </c>
      <c r="F57" s="21">
        <v>41.16</v>
      </c>
      <c r="G57" s="21">
        <v>43.63</v>
      </c>
      <c r="H57" s="21">
        <v>47.72</v>
      </c>
      <c r="I57" s="19" t="s">
        <v>39</v>
      </c>
      <c r="J57" s="21">
        <v>9.17</v>
      </c>
      <c r="K57" s="21">
        <v>155.79</v>
      </c>
      <c r="L57" s="22">
        <v>15.72</v>
      </c>
      <c r="M57" s="23">
        <v>61.72</v>
      </c>
    </row>
    <row r="58" spans="1:13" ht="14.25" customHeight="1" thickBot="1" x14ac:dyDescent="0.2">
      <c r="A58" s="73"/>
      <c r="B58" s="80"/>
      <c r="C58" s="7" t="s">
        <v>18</v>
      </c>
      <c r="D58" s="37">
        <f>D57-D56</f>
        <v>-0.19999999999999929</v>
      </c>
      <c r="E58" s="47">
        <f>E57-E56</f>
        <v>-0.69000000000000128</v>
      </c>
      <c r="F58" s="41">
        <f>F57-F56</f>
        <v>0.44999999999999574</v>
      </c>
      <c r="G58" s="41">
        <f>G57-G56</f>
        <v>-1</v>
      </c>
      <c r="H58" s="41">
        <f>H57-H56</f>
        <v>-3.4699999999999989</v>
      </c>
      <c r="I58" s="40" t="s">
        <v>43</v>
      </c>
      <c r="J58" s="41">
        <f>J56-J57</f>
        <v>-5.0000000000000711E-2</v>
      </c>
      <c r="K58" s="41">
        <f>K57-K56</f>
        <v>-2.75</v>
      </c>
      <c r="L58" s="50">
        <f>L57-L56</f>
        <v>-1.08</v>
      </c>
      <c r="M58" s="48">
        <f>M57-M56</f>
        <v>-1.5700000000000003</v>
      </c>
    </row>
    <row r="59" spans="1:13" ht="14.25" customHeight="1" x14ac:dyDescent="0.15">
      <c r="A59" s="73"/>
      <c r="B59" s="75" t="s">
        <v>6</v>
      </c>
      <c r="C59" s="15" t="s">
        <v>28</v>
      </c>
      <c r="D59" s="61">
        <v>21.85</v>
      </c>
      <c r="E59" s="62">
        <v>21.34</v>
      </c>
      <c r="F59" s="63">
        <v>44.14</v>
      </c>
      <c r="G59" s="63">
        <v>46.77</v>
      </c>
      <c r="H59" s="67">
        <v>54.07</v>
      </c>
      <c r="I59" s="63">
        <v>292.75</v>
      </c>
      <c r="J59" s="63">
        <v>8.93</v>
      </c>
      <c r="K59" s="62">
        <v>168.32</v>
      </c>
      <c r="L59" s="65">
        <v>12.09</v>
      </c>
      <c r="M59" s="66">
        <v>46.8</v>
      </c>
    </row>
    <row r="60" spans="1:13" ht="14.25" customHeight="1" x14ac:dyDescent="0.15">
      <c r="A60" s="73"/>
      <c r="B60" s="76"/>
      <c r="C60" s="14" t="s">
        <v>27</v>
      </c>
      <c r="D60" s="20">
        <v>21.79</v>
      </c>
      <c r="E60" s="21">
        <v>21.1</v>
      </c>
      <c r="F60" s="21">
        <v>44.36</v>
      </c>
      <c r="G60" s="21">
        <v>45.5</v>
      </c>
      <c r="H60" s="21">
        <v>50.81</v>
      </c>
      <c r="I60" s="21">
        <v>297.14</v>
      </c>
      <c r="J60" s="21">
        <v>9.0299999999999994</v>
      </c>
      <c r="K60" s="21">
        <v>165.54</v>
      </c>
      <c r="L60" s="22">
        <v>11.2</v>
      </c>
      <c r="M60" s="23">
        <v>44.72</v>
      </c>
    </row>
    <row r="61" spans="1:13" ht="14.25" customHeight="1" thickBot="1" x14ac:dyDescent="0.2">
      <c r="A61" s="73"/>
      <c r="B61" s="85"/>
      <c r="C61" s="15" t="s">
        <v>18</v>
      </c>
      <c r="D61" s="30">
        <f>D60-D59</f>
        <v>-6.0000000000002274E-2</v>
      </c>
      <c r="E61" s="31">
        <f>E60-E59</f>
        <v>-0.23999999999999844</v>
      </c>
      <c r="F61" s="33">
        <f>F60-F59</f>
        <v>0.21999999999999886</v>
      </c>
      <c r="G61" s="33">
        <f>G60-G59</f>
        <v>-1.2700000000000031</v>
      </c>
      <c r="H61" s="33">
        <f>H60-H59</f>
        <v>-3.259999999999998</v>
      </c>
      <c r="I61" s="33">
        <f>I59-I60</f>
        <v>-4.3899999999999864</v>
      </c>
      <c r="J61" s="33">
        <f>J59-J60</f>
        <v>-9.9999999999999645E-2</v>
      </c>
      <c r="K61" s="33">
        <f>K60-K59</f>
        <v>-2.7800000000000011</v>
      </c>
      <c r="L61" s="49">
        <f>L60-L59</f>
        <v>-0.89000000000000057</v>
      </c>
      <c r="M61" s="45">
        <f>M60-M59</f>
        <v>-2.0799999999999983</v>
      </c>
    </row>
    <row r="62" spans="1:13" ht="14.25" customHeight="1" x14ac:dyDescent="0.15">
      <c r="A62" s="73"/>
      <c r="B62" s="78" t="s">
        <v>7</v>
      </c>
      <c r="C62" s="9" t="s">
        <v>28</v>
      </c>
      <c r="D62" s="52">
        <v>24.32</v>
      </c>
      <c r="E62" s="53">
        <v>24.43</v>
      </c>
      <c r="F62" s="54">
        <v>47.39</v>
      </c>
      <c r="G62" s="54">
        <v>48.71</v>
      </c>
      <c r="H62" s="68">
        <v>64.45</v>
      </c>
      <c r="I62" s="54">
        <v>276.97000000000003</v>
      </c>
      <c r="J62" s="54">
        <v>8.59</v>
      </c>
      <c r="K62" s="53">
        <v>176.45</v>
      </c>
      <c r="L62" s="56">
        <v>13.92</v>
      </c>
      <c r="M62" s="57">
        <v>53.9</v>
      </c>
    </row>
    <row r="63" spans="1:13" ht="14.25" customHeight="1" x14ac:dyDescent="0.15">
      <c r="A63" s="73"/>
      <c r="B63" s="79"/>
      <c r="C63" s="14" t="s">
        <v>27</v>
      </c>
      <c r="D63" s="20">
        <v>24.17</v>
      </c>
      <c r="E63" s="21">
        <v>24.13</v>
      </c>
      <c r="F63" s="21">
        <v>47.83</v>
      </c>
      <c r="G63" s="21">
        <v>47.67</v>
      </c>
      <c r="H63" s="21">
        <v>60.94</v>
      </c>
      <c r="I63" s="21">
        <v>283.81</v>
      </c>
      <c r="J63" s="21">
        <v>8.6999999999999993</v>
      </c>
      <c r="K63" s="21">
        <v>173.41</v>
      </c>
      <c r="L63" s="22">
        <v>12.77</v>
      </c>
      <c r="M63" s="23">
        <v>51.53</v>
      </c>
    </row>
    <row r="64" spans="1:13" ht="14.25" customHeight="1" thickBot="1" x14ac:dyDescent="0.2">
      <c r="A64" s="73"/>
      <c r="B64" s="80"/>
      <c r="C64" s="7" t="s">
        <v>18</v>
      </c>
      <c r="D64" s="37">
        <f>D63-D62</f>
        <v>-0.14999999999999858</v>
      </c>
      <c r="E64" s="47">
        <f>E63-E62</f>
        <v>-0.30000000000000071</v>
      </c>
      <c r="F64" s="41">
        <f>F63-F62</f>
        <v>0.43999999999999773</v>
      </c>
      <c r="G64" s="41">
        <f>G63-G62</f>
        <v>-1.0399999999999991</v>
      </c>
      <c r="H64" s="41">
        <f>H63-H62</f>
        <v>-3.5100000000000051</v>
      </c>
      <c r="I64" s="41">
        <f>I62-I63</f>
        <v>-6.839999999999975</v>
      </c>
      <c r="J64" s="41">
        <f>J62-J63</f>
        <v>-0.10999999999999943</v>
      </c>
      <c r="K64" s="41">
        <f>K63-K62</f>
        <v>-3.039999999999992</v>
      </c>
      <c r="L64" s="50">
        <f>L63-L62</f>
        <v>-1.1500000000000004</v>
      </c>
      <c r="M64" s="48">
        <f>M63-M62</f>
        <v>-2.3699999999999974</v>
      </c>
    </row>
    <row r="65" spans="1:13" ht="14.25" customHeight="1" x14ac:dyDescent="0.15">
      <c r="A65" s="73"/>
      <c r="B65" s="83" t="s">
        <v>8</v>
      </c>
      <c r="C65" s="15" t="s">
        <v>28</v>
      </c>
      <c r="D65" s="61">
        <v>25.71</v>
      </c>
      <c r="E65" s="62">
        <v>25.21</v>
      </c>
      <c r="F65" s="63">
        <v>48.66</v>
      </c>
      <c r="G65" s="63">
        <v>49.51</v>
      </c>
      <c r="H65" s="67">
        <v>62.66</v>
      </c>
      <c r="I65" s="63">
        <v>278.26</v>
      </c>
      <c r="J65" s="63">
        <v>8.5299999999999994</v>
      </c>
      <c r="K65" s="62">
        <v>177.11</v>
      </c>
      <c r="L65" s="65">
        <v>14.65</v>
      </c>
      <c r="M65" s="66">
        <v>55.55</v>
      </c>
    </row>
    <row r="66" spans="1:13" ht="14.25" customHeight="1" x14ac:dyDescent="0.15">
      <c r="A66" s="73"/>
      <c r="B66" s="79"/>
      <c r="C66" s="14" t="s">
        <v>27</v>
      </c>
      <c r="D66" s="20">
        <v>25.88</v>
      </c>
      <c r="E66" s="21">
        <v>25.2</v>
      </c>
      <c r="F66" s="21">
        <v>50.28</v>
      </c>
      <c r="G66" s="21">
        <v>48.69</v>
      </c>
      <c r="H66" s="21">
        <v>61.21</v>
      </c>
      <c r="I66" s="21">
        <v>283.87</v>
      </c>
      <c r="J66" s="21">
        <v>8.6199999999999992</v>
      </c>
      <c r="K66" s="21">
        <v>176.25</v>
      </c>
      <c r="L66" s="22">
        <v>13.72</v>
      </c>
      <c r="M66" s="23">
        <v>54.52</v>
      </c>
    </row>
    <row r="67" spans="1:13" ht="14.25" customHeight="1" thickBot="1" x14ac:dyDescent="0.2">
      <c r="A67" s="73"/>
      <c r="B67" s="80"/>
      <c r="C67" s="7" t="s">
        <v>18</v>
      </c>
      <c r="D67" s="37">
        <f>D66-D65</f>
        <v>0.16999999999999815</v>
      </c>
      <c r="E67" s="47">
        <f>E66-E65</f>
        <v>-1.0000000000001563E-2</v>
      </c>
      <c r="F67" s="41">
        <f>F66-F65</f>
        <v>1.6200000000000045</v>
      </c>
      <c r="G67" s="41">
        <f>G66-G65</f>
        <v>-0.82000000000000028</v>
      </c>
      <c r="H67" s="41">
        <f>H66-H65</f>
        <v>-1.4499999999999957</v>
      </c>
      <c r="I67" s="41">
        <f>I65-I66</f>
        <v>-5.6100000000000136</v>
      </c>
      <c r="J67" s="41">
        <f>J65-J66</f>
        <v>-8.9999999999999858E-2</v>
      </c>
      <c r="K67" s="41">
        <f>K66-K65</f>
        <v>-0.86000000000001364</v>
      </c>
      <c r="L67" s="50">
        <f>L66-L65</f>
        <v>-0.92999999999999972</v>
      </c>
      <c r="M67" s="48">
        <f>M66-M65</f>
        <v>-1.029999999999994</v>
      </c>
    </row>
    <row r="68" spans="1:13" ht="14.25" customHeight="1" x14ac:dyDescent="0.15">
      <c r="A68" s="73"/>
      <c r="B68" s="75" t="s">
        <v>29</v>
      </c>
      <c r="C68" s="15" t="s">
        <v>28</v>
      </c>
      <c r="D68" s="61">
        <v>25.77</v>
      </c>
      <c r="E68" s="62">
        <v>23.83</v>
      </c>
      <c r="F68" s="63">
        <v>47.83</v>
      </c>
      <c r="G68" s="63">
        <v>48.77</v>
      </c>
      <c r="H68" s="67">
        <v>52.66</v>
      </c>
      <c r="I68" s="63">
        <v>297.06</v>
      </c>
      <c r="J68" s="63">
        <v>8.81</v>
      </c>
      <c r="K68" s="62">
        <v>173.27</v>
      </c>
      <c r="L68" s="65">
        <v>14.01</v>
      </c>
      <c r="M68" s="66">
        <v>52.17</v>
      </c>
    </row>
    <row r="69" spans="1:13" ht="14.25" customHeight="1" x14ac:dyDescent="0.15">
      <c r="A69" s="73"/>
      <c r="B69" s="76"/>
      <c r="C69" s="14" t="s">
        <v>27</v>
      </c>
      <c r="D69" s="20">
        <v>25.68</v>
      </c>
      <c r="E69" s="21">
        <v>23.81</v>
      </c>
      <c r="F69" s="21">
        <v>48.89</v>
      </c>
      <c r="G69" s="21">
        <v>48.57</v>
      </c>
      <c r="H69" s="21">
        <v>52.32</v>
      </c>
      <c r="I69" s="21">
        <v>296.5</v>
      </c>
      <c r="J69" s="21">
        <v>8.74</v>
      </c>
      <c r="K69" s="21">
        <v>173.38</v>
      </c>
      <c r="L69" s="22">
        <v>13.49</v>
      </c>
      <c r="M69" s="23">
        <v>52.09</v>
      </c>
    </row>
    <row r="70" spans="1:13" ht="14.25" customHeight="1" thickBot="1" x14ac:dyDescent="0.2">
      <c r="A70" s="73"/>
      <c r="B70" s="85"/>
      <c r="C70" s="15" t="s">
        <v>18</v>
      </c>
      <c r="D70" s="30">
        <f>D69-D68</f>
        <v>-8.9999999999999858E-2</v>
      </c>
      <c r="E70" s="31">
        <f>E69-E68</f>
        <v>-1.9999999999999574E-2</v>
      </c>
      <c r="F70" s="33">
        <f>F69-F68</f>
        <v>1.0600000000000023</v>
      </c>
      <c r="G70" s="33">
        <f>G69-G68</f>
        <v>-0.20000000000000284</v>
      </c>
      <c r="H70" s="33">
        <f>H69-H68</f>
        <v>-0.33999999999999631</v>
      </c>
      <c r="I70" s="33">
        <f>I68-I69</f>
        <v>0.56000000000000227</v>
      </c>
      <c r="J70" s="33">
        <f>J68-J69</f>
        <v>7.0000000000000284E-2</v>
      </c>
      <c r="K70" s="33">
        <f>K69-K68</f>
        <v>0.10999999999998522</v>
      </c>
      <c r="L70" s="49">
        <f>L69-L68</f>
        <v>-0.51999999999999957</v>
      </c>
      <c r="M70" s="45">
        <f>M69-M68</f>
        <v>-7.9999999999998295E-2</v>
      </c>
    </row>
    <row r="71" spans="1:13" ht="14.25" customHeight="1" x14ac:dyDescent="0.15">
      <c r="A71" s="73"/>
      <c r="B71" s="78" t="s">
        <v>30</v>
      </c>
      <c r="C71" s="9" t="s">
        <v>28</v>
      </c>
      <c r="D71" s="52">
        <v>26.4</v>
      </c>
      <c r="E71" s="53">
        <v>24.54</v>
      </c>
      <c r="F71" s="54">
        <v>48.29</v>
      </c>
      <c r="G71" s="54">
        <v>48.93</v>
      </c>
      <c r="H71" s="68">
        <v>55.45</v>
      </c>
      <c r="I71" s="54">
        <v>297.62</v>
      </c>
      <c r="J71" s="54">
        <v>8.7899999999999991</v>
      </c>
      <c r="K71" s="53">
        <v>173.81</v>
      </c>
      <c r="L71" s="56">
        <v>14.58</v>
      </c>
      <c r="M71" s="57">
        <v>53.47</v>
      </c>
    </row>
    <row r="72" spans="1:13" ht="14.25" customHeight="1" x14ac:dyDescent="0.15">
      <c r="A72" s="73"/>
      <c r="B72" s="79"/>
      <c r="C72" s="14" t="s">
        <v>27</v>
      </c>
      <c r="D72" s="20">
        <v>26.26</v>
      </c>
      <c r="E72" s="21">
        <v>24.45</v>
      </c>
      <c r="F72" s="21">
        <v>50.5</v>
      </c>
      <c r="G72" s="21">
        <v>48.7</v>
      </c>
      <c r="H72" s="21">
        <v>54.88</v>
      </c>
      <c r="I72" s="21">
        <v>297.77999999999997</v>
      </c>
      <c r="J72" s="21">
        <v>8.7100000000000009</v>
      </c>
      <c r="K72" s="21">
        <v>174.06</v>
      </c>
      <c r="L72" s="22">
        <v>13.99</v>
      </c>
      <c r="M72" s="23">
        <v>53.4</v>
      </c>
    </row>
    <row r="73" spans="1:13" ht="14.25" customHeight="1" thickBot="1" x14ac:dyDescent="0.2">
      <c r="A73" s="73"/>
      <c r="B73" s="80"/>
      <c r="C73" s="7" t="s">
        <v>18</v>
      </c>
      <c r="D73" s="37">
        <f>D72-D71</f>
        <v>-0.13999999999999702</v>
      </c>
      <c r="E73" s="47">
        <f>E72-E71</f>
        <v>-8.9999999999999858E-2</v>
      </c>
      <c r="F73" s="41">
        <f>F72-F71</f>
        <v>2.2100000000000009</v>
      </c>
      <c r="G73" s="41">
        <f>G72-G71</f>
        <v>-0.22999999999999687</v>
      </c>
      <c r="H73" s="41">
        <f>H72-H71</f>
        <v>-0.57000000000000028</v>
      </c>
      <c r="I73" s="41">
        <f>I71-I72</f>
        <v>-0.15999999999996817</v>
      </c>
      <c r="J73" s="41">
        <f>J71-J72</f>
        <v>7.9999999999998295E-2</v>
      </c>
      <c r="K73" s="41">
        <f>K72-K71</f>
        <v>0.25</v>
      </c>
      <c r="L73" s="50">
        <f>L72-L71</f>
        <v>-0.58999999999999986</v>
      </c>
      <c r="M73" s="48">
        <f>M72-M71</f>
        <v>-7.0000000000000284E-2</v>
      </c>
    </row>
    <row r="74" spans="1:13" ht="14.25" customHeight="1" x14ac:dyDescent="0.15">
      <c r="A74" s="73"/>
      <c r="B74" s="75" t="s">
        <v>31</v>
      </c>
      <c r="C74" s="15" t="s">
        <v>28</v>
      </c>
      <c r="D74" s="61">
        <v>26.85</v>
      </c>
      <c r="E74" s="62">
        <v>24.97</v>
      </c>
      <c r="F74" s="63">
        <v>49.26</v>
      </c>
      <c r="G74" s="63">
        <v>49.15</v>
      </c>
      <c r="H74" s="67">
        <v>53</v>
      </c>
      <c r="I74" s="63">
        <v>299.02</v>
      </c>
      <c r="J74" s="63">
        <v>8.7899999999999991</v>
      </c>
      <c r="K74" s="62">
        <v>174.69</v>
      </c>
      <c r="L74" s="65">
        <v>14.79</v>
      </c>
      <c r="M74" s="66">
        <v>53.78</v>
      </c>
    </row>
    <row r="75" spans="1:13" ht="14.25" customHeight="1" x14ac:dyDescent="0.15">
      <c r="A75" s="73"/>
      <c r="B75" s="76"/>
      <c r="C75" s="14" t="s">
        <v>27</v>
      </c>
      <c r="D75" s="20">
        <v>26.8</v>
      </c>
      <c r="E75" s="21">
        <v>24.85</v>
      </c>
      <c r="F75" s="21">
        <v>51.82</v>
      </c>
      <c r="G75" s="21">
        <v>49.04</v>
      </c>
      <c r="H75" s="21">
        <v>53.08</v>
      </c>
      <c r="I75" s="21">
        <v>300.61</v>
      </c>
      <c r="J75" s="21">
        <v>8.75</v>
      </c>
      <c r="K75" s="21">
        <v>174.81</v>
      </c>
      <c r="L75" s="22">
        <v>14.36</v>
      </c>
      <c r="M75" s="23">
        <v>54.19</v>
      </c>
    </row>
    <row r="76" spans="1:13" ht="14.25" customHeight="1" thickBot="1" x14ac:dyDescent="0.2">
      <c r="A76" s="74"/>
      <c r="B76" s="77"/>
      <c r="C76" s="7" t="s">
        <v>18</v>
      </c>
      <c r="D76" s="37">
        <f>D75-D74</f>
        <v>-5.0000000000000711E-2</v>
      </c>
      <c r="E76" s="47">
        <f>E75-E74</f>
        <v>-0.11999999999999744</v>
      </c>
      <c r="F76" s="41">
        <f>F75-F74</f>
        <v>2.5600000000000023</v>
      </c>
      <c r="G76" s="41">
        <f>G75-G74</f>
        <v>-0.10999999999999943</v>
      </c>
      <c r="H76" s="41">
        <f>H75-H74</f>
        <v>7.9999999999998295E-2</v>
      </c>
      <c r="I76" s="41">
        <f>I74-I75</f>
        <v>-1.5900000000000318</v>
      </c>
      <c r="J76" s="41">
        <f>J74-J75</f>
        <v>3.9999999999999147E-2</v>
      </c>
      <c r="K76" s="41">
        <f>K75-K74</f>
        <v>0.12000000000000455</v>
      </c>
      <c r="L76" s="50">
        <f>L75-L74</f>
        <v>-0.42999999999999972</v>
      </c>
      <c r="M76" s="48">
        <f>M75-M74</f>
        <v>0.40999999999999659</v>
      </c>
    </row>
  </sheetData>
  <mergeCells count="28">
    <mergeCell ref="B27:B29"/>
    <mergeCell ref="B30:B32"/>
    <mergeCell ref="B59:B61"/>
    <mergeCell ref="B62:B64"/>
    <mergeCell ref="B65:B67"/>
    <mergeCell ref="B53:B55"/>
    <mergeCell ref="B56:B58"/>
    <mergeCell ref="A1:A2"/>
    <mergeCell ref="B3:B5"/>
    <mergeCell ref="B6:B8"/>
    <mergeCell ref="B9:B11"/>
    <mergeCell ref="B12:B14"/>
    <mergeCell ref="A41:A76"/>
    <mergeCell ref="B36:B38"/>
    <mergeCell ref="A3:A38"/>
    <mergeCell ref="B15:B17"/>
    <mergeCell ref="A39:A40"/>
    <mergeCell ref="B18:B20"/>
    <mergeCell ref="B33:B35"/>
    <mergeCell ref="B50:B52"/>
    <mergeCell ref="B41:B43"/>
    <mergeCell ref="B44:B46"/>
    <mergeCell ref="B47:B49"/>
    <mergeCell ref="B21:B23"/>
    <mergeCell ref="B68:B70"/>
    <mergeCell ref="B71:B73"/>
    <mergeCell ref="B74:B76"/>
    <mergeCell ref="B24:B26"/>
  </mergeCells>
  <phoneticPr fontId="2"/>
  <printOptions horizontalCentered="1"/>
  <pageMargins left="0.51181102362204722" right="0.51181102362204722" top="0.74803149606299213" bottom="0.55118110236220474" header="0.31496062992125984" footer="0.31496062992125984"/>
  <pageSetup paperSize="9" orientation="landscape" r:id="rId1"/>
  <headerFooter>
    <oddHeader>&amp;C&amp;"ＭＳ Ｐゴシック,太字"&amp;16平成30年度新体力テスト結果　全国・群馬比較</oddHeader>
  </headerFooter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zoomScale="80" zoomScaleNormal="80" workbookViewId="0">
      <selection activeCell="H36" sqref="H36"/>
    </sheetView>
  </sheetViews>
  <sheetFormatPr defaultRowHeight="13.5" x14ac:dyDescent="0.15"/>
  <cols>
    <col min="1" max="1" width="5" style="89" customWidth="1"/>
    <col min="2" max="2" width="8.375" style="122" customWidth="1"/>
    <col min="3" max="3" width="9" style="89"/>
    <col min="4" max="13" width="11.125" style="17" customWidth="1"/>
    <col min="14" max="16384" width="9" style="89"/>
  </cols>
  <sheetData>
    <row r="1" spans="1:13" ht="21.75" customHeight="1" x14ac:dyDescent="0.15">
      <c r="A1" s="86" t="s">
        <v>21</v>
      </c>
      <c r="B1" s="87"/>
      <c r="C1" s="88" t="s">
        <v>19</v>
      </c>
      <c r="D1" s="1" t="s">
        <v>14</v>
      </c>
      <c r="E1" s="2" t="s">
        <v>36</v>
      </c>
      <c r="F1" s="2" t="s">
        <v>37</v>
      </c>
      <c r="G1" s="2" t="s">
        <v>38</v>
      </c>
      <c r="H1" s="2" t="s">
        <v>44</v>
      </c>
      <c r="I1" s="2" t="s">
        <v>24</v>
      </c>
      <c r="J1" s="2" t="s">
        <v>22</v>
      </c>
      <c r="K1" s="2" t="s">
        <v>23</v>
      </c>
      <c r="L1" s="3" t="s">
        <v>33</v>
      </c>
      <c r="M1" s="4" t="s">
        <v>9</v>
      </c>
    </row>
    <row r="2" spans="1:13" ht="14.25" thickBot="1" x14ac:dyDescent="0.2">
      <c r="A2" s="90"/>
      <c r="B2" s="91" t="s">
        <v>20</v>
      </c>
      <c r="C2" s="92"/>
      <c r="D2" s="5" t="s">
        <v>45</v>
      </c>
      <c r="E2" s="6" t="s">
        <v>15</v>
      </c>
      <c r="F2" s="6" t="s">
        <v>46</v>
      </c>
      <c r="G2" s="6" t="s">
        <v>16</v>
      </c>
      <c r="H2" s="6" t="s">
        <v>15</v>
      </c>
      <c r="I2" s="6" t="s">
        <v>32</v>
      </c>
      <c r="J2" s="6" t="s">
        <v>17</v>
      </c>
      <c r="K2" s="6" t="s">
        <v>47</v>
      </c>
      <c r="L2" s="7" t="s">
        <v>12</v>
      </c>
      <c r="M2" s="8" t="s">
        <v>13</v>
      </c>
    </row>
    <row r="3" spans="1:13" ht="14.25" customHeight="1" x14ac:dyDescent="0.15">
      <c r="A3" s="93" t="s">
        <v>25</v>
      </c>
      <c r="B3" s="94" t="s">
        <v>0</v>
      </c>
      <c r="C3" s="9" t="s">
        <v>48</v>
      </c>
      <c r="D3" s="10">
        <v>9.36</v>
      </c>
      <c r="E3" s="11">
        <v>11.54</v>
      </c>
      <c r="F3" s="11">
        <v>26.18</v>
      </c>
      <c r="G3" s="11">
        <v>27.94</v>
      </c>
      <c r="H3" s="11">
        <v>18.64</v>
      </c>
      <c r="I3" s="24" t="s">
        <v>39</v>
      </c>
      <c r="J3" s="11">
        <v>11.44</v>
      </c>
      <c r="K3" s="11">
        <v>114.92</v>
      </c>
      <c r="L3" s="12">
        <v>8.6199999999999992</v>
      </c>
      <c r="M3" s="13">
        <v>31.11</v>
      </c>
    </row>
    <row r="4" spans="1:13" ht="14.25" customHeight="1" x14ac:dyDescent="0.15">
      <c r="A4" s="95"/>
      <c r="B4" s="96"/>
      <c r="C4" s="14" t="s">
        <v>49</v>
      </c>
      <c r="D4" s="20">
        <v>9.44</v>
      </c>
      <c r="E4" s="21">
        <v>12.06</v>
      </c>
      <c r="F4" s="21">
        <v>25.85</v>
      </c>
      <c r="G4" s="21">
        <v>27.95</v>
      </c>
      <c r="H4" s="21">
        <v>18.63</v>
      </c>
      <c r="I4" s="16" t="s">
        <v>39</v>
      </c>
      <c r="J4" s="21">
        <v>11.4</v>
      </c>
      <c r="K4" s="21">
        <v>115.37</v>
      </c>
      <c r="L4" s="22">
        <v>8.4700000000000006</v>
      </c>
      <c r="M4" s="23">
        <v>31.07</v>
      </c>
    </row>
    <row r="5" spans="1:13" s="17" customFormat="1" ht="14.25" customHeight="1" thickBot="1" x14ac:dyDescent="0.2">
      <c r="A5" s="95"/>
      <c r="B5" s="97"/>
      <c r="C5" s="15" t="s">
        <v>18</v>
      </c>
      <c r="D5" s="30">
        <f>D4-D3</f>
        <v>8.0000000000000071E-2</v>
      </c>
      <c r="E5" s="31">
        <f>E4-E3</f>
        <v>0.52000000000000135</v>
      </c>
      <c r="F5" s="33">
        <f>F4-F3</f>
        <v>-0.32999999999999829</v>
      </c>
      <c r="G5" s="33">
        <f>G4-G3</f>
        <v>9.9999999999980105E-3</v>
      </c>
      <c r="H5" s="33">
        <f>H4-H3</f>
        <v>-1.0000000000001563E-2</v>
      </c>
      <c r="I5" s="34" t="s">
        <v>50</v>
      </c>
      <c r="J5" s="33">
        <f>J3-J4</f>
        <v>3.9999999999999147E-2</v>
      </c>
      <c r="K5" s="33">
        <f>K4-K3</f>
        <v>0.45000000000000284</v>
      </c>
      <c r="L5" s="49">
        <f>L4-L3</f>
        <v>-0.14999999999999858</v>
      </c>
      <c r="M5" s="45">
        <f>M4-M3</f>
        <v>-3.9999999999999147E-2</v>
      </c>
    </row>
    <row r="6" spans="1:13" ht="14.25" customHeight="1" x14ac:dyDescent="0.15">
      <c r="A6" s="95"/>
      <c r="B6" s="98" t="s">
        <v>1</v>
      </c>
      <c r="C6" s="9" t="s">
        <v>48</v>
      </c>
      <c r="D6" s="99">
        <v>11.1</v>
      </c>
      <c r="E6" s="100">
        <v>14.42</v>
      </c>
      <c r="F6" s="101">
        <v>27.82</v>
      </c>
      <c r="G6" s="101">
        <v>32.700000000000003</v>
      </c>
      <c r="H6" s="100">
        <v>29.77</v>
      </c>
      <c r="I6" s="102" t="s">
        <v>39</v>
      </c>
      <c r="J6" s="101">
        <v>10.61</v>
      </c>
      <c r="K6" s="100">
        <v>127.37</v>
      </c>
      <c r="L6" s="103">
        <v>12.36</v>
      </c>
      <c r="M6" s="104">
        <v>38.89</v>
      </c>
    </row>
    <row r="7" spans="1:13" ht="14.25" customHeight="1" x14ac:dyDescent="0.15">
      <c r="A7" s="95"/>
      <c r="B7" s="105"/>
      <c r="C7" s="14" t="s">
        <v>49</v>
      </c>
      <c r="D7" s="20">
        <v>11.18</v>
      </c>
      <c r="E7" s="21">
        <v>14.69</v>
      </c>
      <c r="F7" s="21">
        <v>27.68</v>
      </c>
      <c r="G7" s="21">
        <v>32.54</v>
      </c>
      <c r="H7" s="21">
        <v>29.84</v>
      </c>
      <c r="I7" s="16" t="s">
        <v>39</v>
      </c>
      <c r="J7" s="21">
        <v>10.55</v>
      </c>
      <c r="K7" s="21">
        <v>127.38</v>
      </c>
      <c r="L7" s="22">
        <v>12.36</v>
      </c>
      <c r="M7" s="23">
        <v>38.869999999999997</v>
      </c>
    </row>
    <row r="8" spans="1:13" s="17" customFormat="1" ht="14.25" customHeight="1" thickBot="1" x14ac:dyDescent="0.2">
      <c r="A8" s="95"/>
      <c r="B8" s="106"/>
      <c r="C8" s="15" t="s">
        <v>18</v>
      </c>
      <c r="D8" s="37">
        <f>D7-D6</f>
        <v>8.0000000000000071E-2</v>
      </c>
      <c r="E8" s="47">
        <f>E7-E6</f>
        <v>0.26999999999999957</v>
      </c>
      <c r="F8" s="41">
        <f>F7-F6</f>
        <v>-0.14000000000000057</v>
      </c>
      <c r="G8" s="41">
        <f>G7-G6</f>
        <v>-0.16000000000000369</v>
      </c>
      <c r="H8" s="41">
        <f>H7-H6</f>
        <v>7.0000000000000284E-2</v>
      </c>
      <c r="I8" s="40" t="s">
        <v>50</v>
      </c>
      <c r="J8" s="41">
        <f>J6-J7</f>
        <v>5.9999999999998721E-2</v>
      </c>
      <c r="K8" s="41">
        <f>K7-K6</f>
        <v>9.9999999999909051E-3</v>
      </c>
      <c r="L8" s="50">
        <f>L7-L6</f>
        <v>0</v>
      </c>
      <c r="M8" s="48">
        <f>M7-M6</f>
        <v>-2.0000000000003126E-2</v>
      </c>
    </row>
    <row r="9" spans="1:13" ht="14.25" customHeight="1" x14ac:dyDescent="0.15">
      <c r="A9" s="95"/>
      <c r="B9" s="107" t="s">
        <v>2</v>
      </c>
      <c r="C9" s="9" t="s">
        <v>48</v>
      </c>
      <c r="D9" s="108">
        <v>13.08</v>
      </c>
      <c r="E9" s="109">
        <v>16.68</v>
      </c>
      <c r="F9" s="110">
        <v>29.48</v>
      </c>
      <c r="G9" s="110">
        <v>36.450000000000003</v>
      </c>
      <c r="H9" s="109">
        <v>38.49</v>
      </c>
      <c r="I9" s="111" t="s">
        <v>39</v>
      </c>
      <c r="J9" s="110">
        <v>10.02</v>
      </c>
      <c r="K9" s="109">
        <v>135.63</v>
      </c>
      <c r="L9" s="112">
        <v>15.94</v>
      </c>
      <c r="M9" s="113">
        <v>44.96</v>
      </c>
    </row>
    <row r="10" spans="1:13" ht="14.25" customHeight="1" x14ac:dyDescent="0.15">
      <c r="A10" s="95"/>
      <c r="B10" s="96"/>
      <c r="C10" s="14" t="s">
        <v>49</v>
      </c>
      <c r="D10" s="20">
        <v>12.8</v>
      </c>
      <c r="E10" s="21">
        <v>16.68</v>
      </c>
      <c r="F10" s="21">
        <v>30.07</v>
      </c>
      <c r="G10" s="21">
        <v>36.1</v>
      </c>
      <c r="H10" s="21">
        <v>39.57</v>
      </c>
      <c r="I10" s="16" t="s">
        <v>39</v>
      </c>
      <c r="J10" s="21">
        <v>10</v>
      </c>
      <c r="K10" s="21">
        <v>137.76</v>
      </c>
      <c r="L10" s="22">
        <v>16.010000000000002</v>
      </c>
      <c r="M10" s="23">
        <v>45.26</v>
      </c>
    </row>
    <row r="11" spans="1:13" s="17" customFormat="1" ht="14.25" customHeight="1" thickBot="1" x14ac:dyDescent="0.2">
      <c r="A11" s="95"/>
      <c r="B11" s="97"/>
      <c r="C11" s="15" t="s">
        <v>18</v>
      </c>
      <c r="D11" s="30">
        <f>D10-D9</f>
        <v>-0.27999999999999936</v>
      </c>
      <c r="E11" s="31">
        <f>E10-E9</f>
        <v>0</v>
      </c>
      <c r="F11" s="33">
        <f>F10-F9</f>
        <v>0.58999999999999986</v>
      </c>
      <c r="G11" s="33">
        <f>G10-G9</f>
        <v>-0.35000000000000142</v>
      </c>
      <c r="H11" s="33">
        <f>H10-H9</f>
        <v>1.0799999999999983</v>
      </c>
      <c r="I11" s="34" t="s">
        <v>50</v>
      </c>
      <c r="J11" s="33">
        <f>J9-J10</f>
        <v>1.9999999999999574E-2</v>
      </c>
      <c r="K11" s="33">
        <f>K10-K9</f>
        <v>2.1299999999999955</v>
      </c>
      <c r="L11" s="49">
        <f>L10-L9</f>
        <v>7.0000000000002061E-2</v>
      </c>
      <c r="M11" s="45">
        <f>M10-M9</f>
        <v>0.29999999999999716</v>
      </c>
    </row>
    <row r="12" spans="1:13" ht="14.25" customHeight="1" x14ac:dyDescent="0.15">
      <c r="A12" s="95"/>
      <c r="B12" s="98" t="s">
        <v>3</v>
      </c>
      <c r="C12" s="9" t="s">
        <v>48</v>
      </c>
      <c r="D12" s="99">
        <v>14.9</v>
      </c>
      <c r="E12" s="100">
        <v>18.53</v>
      </c>
      <c r="F12" s="101">
        <v>31.23</v>
      </c>
      <c r="G12" s="101">
        <v>40.28</v>
      </c>
      <c r="H12" s="100">
        <v>48.64</v>
      </c>
      <c r="I12" s="102" t="s">
        <v>39</v>
      </c>
      <c r="J12" s="101">
        <v>9.5500000000000007</v>
      </c>
      <c r="K12" s="100">
        <v>146.55000000000001</v>
      </c>
      <c r="L12" s="103">
        <v>20.02</v>
      </c>
      <c r="M12" s="104">
        <v>50.98</v>
      </c>
    </row>
    <row r="13" spans="1:13" ht="14.25" customHeight="1" x14ac:dyDescent="0.15">
      <c r="A13" s="95"/>
      <c r="B13" s="105"/>
      <c r="C13" s="14" t="s">
        <v>49</v>
      </c>
      <c r="D13" s="20">
        <v>14.64</v>
      </c>
      <c r="E13" s="21">
        <v>18.52</v>
      </c>
      <c r="F13" s="21">
        <v>31.08</v>
      </c>
      <c r="G13" s="21">
        <v>39.950000000000003</v>
      </c>
      <c r="H13" s="21">
        <v>47.03</v>
      </c>
      <c r="I13" s="16" t="s">
        <v>39</v>
      </c>
      <c r="J13" s="21">
        <v>9.61</v>
      </c>
      <c r="K13" s="21">
        <v>145.84</v>
      </c>
      <c r="L13" s="22">
        <v>19.84</v>
      </c>
      <c r="M13" s="23">
        <v>50.26</v>
      </c>
    </row>
    <row r="14" spans="1:13" s="17" customFormat="1" ht="14.25" customHeight="1" thickBot="1" x14ac:dyDescent="0.2">
      <c r="A14" s="95"/>
      <c r="B14" s="106"/>
      <c r="C14" s="15" t="s">
        <v>18</v>
      </c>
      <c r="D14" s="37">
        <f>D13-D12</f>
        <v>-0.25999999999999979</v>
      </c>
      <c r="E14" s="47">
        <f>E13-E12</f>
        <v>-1.0000000000001563E-2</v>
      </c>
      <c r="F14" s="41">
        <f>F13-F12</f>
        <v>-0.15000000000000213</v>
      </c>
      <c r="G14" s="41">
        <f>G13-G12</f>
        <v>-0.32999999999999829</v>
      </c>
      <c r="H14" s="41">
        <f>H13-H12</f>
        <v>-1.6099999999999994</v>
      </c>
      <c r="I14" s="40" t="s">
        <v>50</v>
      </c>
      <c r="J14" s="41">
        <f>J12-J13</f>
        <v>-5.9999999999998721E-2</v>
      </c>
      <c r="K14" s="41">
        <f>K13-K12</f>
        <v>-0.71000000000000796</v>
      </c>
      <c r="L14" s="50">
        <f>L13-L12</f>
        <v>-0.17999999999999972</v>
      </c>
      <c r="M14" s="48">
        <f>M13-M12</f>
        <v>-0.71999999999999886</v>
      </c>
    </row>
    <row r="15" spans="1:13" ht="14.25" customHeight="1" x14ac:dyDescent="0.15">
      <c r="A15" s="95"/>
      <c r="B15" s="98" t="s">
        <v>4</v>
      </c>
      <c r="C15" s="9" t="s">
        <v>48</v>
      </c>
      <c r="D15" s="99">
        <v>16.899999999999999</v>
      </c>
      <c r="E15" s="100">
        <v>20.72</v>
      </c>
      <c r="F15" s="101">
        <v>33.619999999999997</v>
      </c>
      <c r="G15" s="101">
        <v>43.94</v>
      </c>
      <c r="H15" s="100">
        <v>56.85</v>
      </c>
      <c r="I15" s="102" t="s">
        <v>39</v>
      </c>
      <c r="J15" s="101">
        <v>9.19</v>
      </c>
      <c r="K15" s="100">
        <v>155.43</v>
      </c>
      <c r="L15" s="103">
        <v>23.51</v>
      </c>
      <c r="M15" s="104">
        <v>56.58</v>
      </c>
    </row>
    <row r="16" spans="1:13" ht="14.25" customHeight="1" x14ac:dyDescent="0.15">
      <c r="A16" s="95"/>
      <c r="B16" s="105"/>
      <c r="C16" s="14" t="s">
        <v>49</v>
      </c>
      <c r="D16" s="20">
        <v>16.600000000000001</v>
      </c>
      <c r="E16" s="21">
        <v>20.61</v>
      </c>
      <c r="F16" s="21">
        <v>33.78</v>
      </c>
      <c r="G16" s="21">
        <v>44.01</v>
      </c>
      <c r="H16" s="21">
        <v>56.9</v>
      </c>
      <c r="I16" s="16" t="s">
        <v>39</v>
      </c>
      <c r="J16" s="21">
        <v>9.17</v>
      </c>
      <c r="K16" s="21">
        <v>155.1</v>
      </c>
      <c r="L16" s="22">
        <v>23.72</v>
      </c>
      <c r="M16" s="23">
        <v>56.64</v>
      </c>
    </row>
    <row r="17" spans="1:13" s="17" customFormat="1" ht="14.25" customHeight="1" thickBot="1" x14ac:dyDescent="0.2">
      <c r="A17" s="95"/>
      <c r="B17" s="106"/>
      <c r="C17" s="15" t="s">
        <v>18</v>
      </c>
      <c r="D17" s="37">
        <f>D16-D15</f>
        <v>-0.29999999999999716</v>
      </c>
      <c r="E17" s="47">
        <f>E16-E15</f>
        <v>-0.10999999999999943</v>
      </c>
      <c r="F17" s="41">
        <f>F16-F15</f>
        <v>0.16000000000000369</v>
      </c>
      <c r="G17" s="41">
        <f>G16-G15</f>
        <v>7.0000000000000284E-2</v>
      </c>
      <c r="H17" s="41">
        <f>H16-H15</f>
        <v>4.9999999999997158E-2</v>
      </c>
      <c r="I17" s="40" t="s">
        <v>50</v>
      </c>
      <c r="J17" s="41">
        <f>J15-J16</f>
        <v>1.9999999999999574E-2</v>
      </c>
      <c r="K17" s="41">
        <f>K16-K15</f>
        <v>-0.33000000000001251</v>
      </c>
      <c r="L17" s="50">
        <f>L16-L15</f>
        <v>0.2099999999999973</v>
      </c>
      <c r="M17" s="48">
        <f>M16-M15</f>
        <v>6.0000000000002274E-2</v>
      </c>
    </row>
    <row r="18" spans="1:13" ht="14.25" customHeight="1" x14ac:dyDescent="0.15">
      <c r="A18" s="95"/>
      <c r="B18" s="114" t="s">
        <v>5</v>
      </c>
      <c r="C18" s="9" t="s">
        <v>48</v>
      </c>
      <c r="D18" s="108">
        <v>20.02</v>
      </c>
      <c r="E18" s="109">
        <v>22.05</v>
      </c>
      <c r="F18" s="110">
        <v>35.43</v>
      </c>
      <c r="G18" s="110">
        <v>46.98</v>
      </c>
      <c r="H18" s="109">
        <v>64.48</v>
      </c>
      <c r="I18" s="111" t="s">
        <v>39</v>
      </c>
      <c r="J18" s="110">
        <v>8.7899999999999991</v>
      </c>
      <c r="K18" s="109">
        <v>165.19</v>
      </c>
      <c r="L18" s="112">
        <v>26.81</v>
      </c>
      <c r="M18" s="113">
        <v>61.94</v>
      </c>
    </row>
    <row r="19" spans="1:13" ht="14.25" customHeight="1" x14ac:dyDescent="0.15">
      <c r="A19" s="95"/>
      <c r="B19" s="105"/>
      <c r="C19" s="14" t="s">
        <v>49</v>
      </c>
      <c r="D19" s="20">
        <v>19.7</v>
      </c>
      <c r="E19" s="21">
        <v>22.98</v>
      </c>
      <c r="F19" s="21">
        <v>35.49</v>
      </c>
      <c r="G19" s="21">
        <v>47.02</v>
      </c>
      <c r="H19" s="21">
        <v>65.489999999999995</v>
      </c>
      <c r="I19" s="16" t="s">
        <v>39</v>
      </c>
      <c r="J19" s="21">
        <v>8.7799999999999994</v>
      </c>
      <c r="K19" s="21">
        <v>167.08</v>
      </c>
      <c r="L19" s="22">
        <v>27.86</v>
      </c>
      <c r="M19" s="23">
        <v>62.4</v>
      </c>
    </row>
    <row r="20" spans="1:13" s="17" customFormat="1" ht="14.25" customHeight="1" thickBot="1" x14ac:dyDescent="0.2">
      <c r="A20" s="95"/>
      <c r="B20" s="106"/>
      <c r="C20" s="15" t="s">
        <v>18</v>
      </c>
      <c r="D20" s="37">
        <f>D19-D18</f>
        <v>-0.32000000000000028</v>
      </c>
      <c r="E20" s="47">
        <f>E19-E18</f>
        <v>0.92999999999999972</v>
      </c>
      <c r="F20" s="41">
        <f>F19-F18</f>
        <v>6.0000000000002274E-2</v>
      </c>
      <c r="G20" s="41">
        <f>G19-G18</f>
        <v>4.0000000000006253E-2</v>
      </c>
      <c r="H20" s="41">
        <f>H19-H18</f>
        <v>1.0099999999999909</v>
      </c>
      <c r="I20" s="40" t="s">
        <v>50</v>
      </c>
      <c r="J20" s="41">
        <f>J18-J19</f>
        <v>9.9999999999997868E-3</v>
      </c>
      <c r="K20" s="41">
        <f>K19-K18</f>
        <v>1.8900000000000148</v>
      </c>
      <c r="L20" s="50">
        <f>L19-L18</f>
        <v>1.0500000000000007</v>
      </c>
      <c r="M20" s="48">
        <f>M19-M18</f>
        <v>0.46000000000000085</v>
      </c>
    </row>
    <row r="21" spans="1:13" s="115" customFormat="1" ht="14.25" customHeight="1" x14ac:dyDescent="0.15">
      <c r="A21" s="95"/>
      <c r="B21" s="107" t="s">
        <v>6</v>
      </c>
      <c r="C21" s="9" t="s">
        <v>48</v>
      </c>
      <c r="D21" s="108">
        <v>24.07</v>
      </c>
      <c r="E21" s="109">
        <v>24.64</v>
      </c>
      <c r="F21" s="110">
        <v>39.700000000000003</v>
      </c>
      <c r="G21" s="110">
        <v>49.96</v>
      </c>
      <c r="H21" s="109">
        <v>72.11</v>
      </c>
      <c r="I21" s="110">
        <v>412.66</v>
      </c>
      <c r="J21" s="110">
        <v>8.42</v>
      </c>
      <c r="K21" s="109">
        <v>181.24</v>
      </c>
      <c r="L21" s="112">
        <v>18.29</v>
      </c>
      <c r="M21" s="113">
        <v>35.44</v>
      </c>
    </row>
    <row r="22" spans="1:13" s="115" customFormat="1" ht="14.25" customHeight="1" x14ac:dyDescent="0.15">
      <c r="A22" s="95"/>
      <c r="B22" s="96"/>
      <c r="C22" s="14" t="s">
        <v>49</v>
      </c>
      <c r="D22" s="20">
        <v>23.94</v>
      </c>
      <c r="E22" s="21">
        <v>24.63</v>
      </c>
      <c r="F22" s="21">
        <v>39.97</v>
      </c>
      <c r="G22" s="21">
        <v>50.32</v>
      </c>
      <c r="H22" s="21">
        <v>73.19</v>
      </c>
      <c r="I22" s="21">
        <v>418.18</v>
      </c>
      <c r="J22" s="21">
        <v>8.42</v>
      </c>
      <c r="K22" s="21">
        <v>182.78</v>
      </c>
      <c r="L22" s="22">
        <v>18.39</v>
      </c>
      <c r="M22" s="23">
        <v>35.61</v>
      </c>
    </row>
    <row r="23" spans="1:13" s="115" customFormat="1" ht="14.25" customHeight="1" thickBot="1" x14ac:dyDescent="0.2">
      <c r="A23" s="95"/>
      <c r="B23" s="97"/>
      <c r="C23" s="15" t="s">
        <v>18</v>
      </c>
      <c r="D23" s="30">
        <f>D22-D21</f>
        <v>-0.12999999999999901</v>
      </c>
      <c r="E23" s="31">
        <f>E22-E21</f>
        <v>-1.0000000000001563E-2</v>
      </c>
      <c r="F23" s="33">
        <f>F22-F21</f>
        <v>0.26999999999999602</v>
      </c>
      <c r="G23" s="33">
        <f>G22-G21</f>
        <v>0.35999999999999943</v>
      </c>
      <c r="H23" s="33">
        <f>H22-H21</f>
        <v>1.0799999999999983</v>
      </c>
      <c r="I23" s="33">
        <f>I21-I22</f>
        <v>-5.5199999999999818</v>
      </c>
      <c r="J23" s="33">
        <f>J21-J22</f>
        <v>0</v>
      </c>
      <c r="K23" s="33">
        <f>K22-K21</f>
        <v>1.539999999999992</v>
      </c>
      <c r="L23" s="49">
        <f>L22-L21</f>
        <v>0.10000000000000142</v>
      </c>
      <c r="M23" s="45">
        <f>M22-M21</f>
        <v>0.17000000000000171</v>
      </c>
    </row>
    <row r="24" spans="1:13" s="115" customFormat="1" ht="14.25" customHeight="1" x14ac:dyDescent="0.15">
      <c r="A24" s="95"/>
      <c r="B24" s="98" t="s">
        <v>7</v>
      </c>
      <c r="C24" s="9" t="s">
        <v>48</v>
      </c>
      <c r="D24" s="99">
        <v>29.75</v>
      </c>
      <c r="E24" s="100">
        <v>28.08</v>
      </c>
      <c r="F24" s="101">
        <v>43.95</v>
      </c>
      <c r="G24" s="101">
        <v>53.45</v>
      </c>
      <c r="H24" s="100">
        <v>89.93</v>
      </c>
      <c r="I24" s="101">
        <v>377.19</v>
      </c>
      <c r="J24" s="101">
        <v>7.8</v>
      </c>
      <c r="K24" s="100">
        <v>199.64</v>
      </c>
      <c r="L24" s="103">
        <v>21.29</v>
      </c>
      <c r="M24" s="104">
        <v>44.483557548579967</v>
      </c>
    </row>
    <row r="25" spans="1:13" s="115" customFormat="1" ht="14.25" customHeight="1" x14ac:dyDescent="0.15">
      <c r="A25" s="95"/>
      <c r="B25" s="105"/>
      <c r="C25" s="14" t="s">
        <v>49</v>
      </c>
      <c r="D25" s="20">
        <v>30.39</v>
      </c>
      <c r="E25" s="21">
        <v>28.26</v>
      </c>
      <c r="F25" s="21">
        <v>45.31</v>
      </c>
      <c r="G25" s="21">
        <v>54.19</v>
      </c>
      <c r="H25" s="21">
        <v>90.4</v>
      </c>
      <c r="I25" s="21">
        <v>379.45</v>
      </c>
      <c r="J25" s="21">
        <v>7.77</v>
      </c>
      <c r="K25" s="21">
        <v>203.56</v>
      </c>
      <c r="L25" s="22">
        <v>21.4</v>
      </c>
      <c r="M25" s="23">
        <v>45.46</v>
      </c>
    </row>
    <row r="26" spans="1:13" s="115" customFormat="1" ht="14.25" customHeight="1" thickBot="1" x14ac:dyDescent="0.2">
      <c r="A26" s="95"/>
      <c r="B26" s="106"/>
      <c r="C26" s="15" t="s">
        <v>18</v>
      </c>
      <c r="D26" s="37">
        <f>D25-D24</f>
        <v>0.64000000000000057</v>
      </c>
      <c r="E26" s="47">
        <f>E25-E24</f>
        <v>0.18000000000000327</v>
      </c>
      <c r="F26" s="41">
        <f>F25-F24</f>
        <v>1.3599999999999994</v>
      </c>
      <c r="G26" s="41">
        <f>G25-G24</f>
        <v>0.73999999999999488</v>
      </c>
      <c r="H26" s="41">
        <f>H25-H24</f>
        <v>0.46999999999999886</v>
      </c>
      <c r="I26" s="41">
        <f>I24-I25</f>
        <v>-2.2599999999999909</v>
      </c>
      <c r="J26" s="41">
        <f>J24-J25</f>
        <v>3.0000000000000249E-2</v>
      </c>
      <c r="K26" s="41">
        <f>K25-K24</f>
        <v>3.9200000000000159</v>
      </c>
      <c r="L26" s="50">
        <f>L25-L24</f>
        <v>0.10999999999999943</v>
      </c>
      <c r="M26" s="48">
        <f>M25-M24</f>
        <v>0.97644245142003427</v>
      </c>
    </row>
    <row r="27" spans="1:13" s="115" customFormat="1" ht="14.25" customHeight="1" x14ac:dyDescent="0.15">
      <c r="A27" s="95"/>
      <c r="B27" s="114" t="s">
        <v>8</v>
      </c>
      <c r="C27" s="9" t="s">
        <v>48</v>
      </c>
      <c r="D27" s="108">
        <v>34.9</v>
      </c>
      <c r="E27" s="109">
        <v>30.44</v>
      </c>
      <c r="F27" s="110">
        <v>47.73</v>
      </c>
      <c r="G27" s="110">
        <v>55.92</v>
      </c>
      <c r="H27" s="109">
        <v>96.64</v>
      </c>
      <c r="I27" s="110">
        <v>365.36</v>
      </c>
      <c r="J27" s="110">
        <v>7.44</v>
      </c>
      <c r="K27" s="109">
        <v>212.56</v>
      </c>
      <c r="L27" s="112">
        <v>23.82</v>
      </c>
      <c r="M27" s="113">
        <v>51.35</v>
      </c>
    </row>
    <row r="28" spans="1:13" s="115" customFormat="1" ht="14.25" customHeight="1" x14ac:dyDescent="0.15">
      <c r="A28" s="95"/>
      <c r="B28" s="105"/>
      <c r="C28" s="14" t="s">
        <v>49</v>
      </c>
      <c r="D28" s="20">
        <v>34.81</v>
      </c>
      <c r="E28" s="21">
        <v>30.35</v>
      </c>
      <c r="F28" s="21">
        <v>47.89</v>
      </c>
      <c r="G28" s="21">
        <v>56.85</v>
      </c>
      <c r="H28" s="21">
        <v>96.8</v>
      </c>
      <c r="I28" s="21">
        <v>362.01</v>
      </c>
      <c r="J28" s="21">
        <v>7.42</v>
      </c>
      <c r="K28" s="21">
        <v>215.59</v>
      </c>
      <c r="L28" s="22">
        <v>24.26</v>
      </c>
      <c r="M28" s="23">
        <v>52.02</v>
      </c>
    </row>
    <row r="29" spans="1:13" s="115" customFormat="1" ht="14.25" customHeight="1" thickBot="1" x14ac:dyDescent="0.2">
      <c r="A29" s="95"/>
      <c r="B29" s="106"/>
      <c r="C29" s="15" t="s">
        <v>18</v>
      </c>
      <c r="D29" s="37">
        <f>D28-D27</f>
        <v>-8.9999999999996305E-2</v>
      </c>
      <c r="E29" s="47">
        <f>E28-E27</f>
        <v>-8.9999999999999858E-2</v>
      </c>
      <c r="F29" s="41">
        <f>F28-F27</f>
        <v>0.16000000000000369</v>
      </c>
      <c r="G29" s="41">
        <f>G28-G27</f>
        <v>0.92999999999999972</v>
      </c>
      <c r="H29" s="41">
        <f>H28-H27</f>
        <v>0.15999999999999659</v>
      </c>
      <c r="I29" s="41">
        <f>I27-I28</f>
        <v>3.3500000000000227</v>
      </c>
      <c r="J29" s="41">
        <f>J27-J28</f>
        <v>2.0000000000000462E-2</v>
      </c>
      <c r="K29" s="41">
        <f>K28-K27</f>
        <v>3.0300000000000011</v>
      </c>
      <c r="L29" s="50">
        <f>L28-L27</f>
        <v>0.44000000000000128</v>
      </c>
      <c r="M29" s="48">
        <f>M28-M27</f>
        <v>0.67000000000000171</v>
      </c>
    </row>
    <row r="30" spans="1:13" s="115" customFormat="1" ht="14.25" customHeight="1" x14ac:dyDescent="0.15">
      <c r="A30" s="95"/>
      <c r="B30" s="107" t="s">
        <v>51</v>
      </c>
      <c r="C30" s="9" t="s">
        <v>48</v>
      </c>
      <c r="D30" s="108">
        <v>37.26</v>
      </c>
      <c r="E30" s="109">
        <v>29.94</v>
      </c>
      <c r="F30" s="110">
        <v>46.6</v>
      </c>
      <c r="G30" s="110">
        <v>56.07</v>
      </c>
      <c r="H30" s="109">
        <v>89.96</v>
      </c>
      <c r="I30" s="110">
        <v>376.8</v>
      </c>
      <c r="J30" s="110">
        <v>7.43</v>
      </c>
      <c r="K30" s="109">
        <v>216.84</v>
      </c>
      <c r="L30" s="112">
        <v>24.4</v>
      </c>
      <c r="M30" s="113">
        <v>51.17</v>
      </c>
    </row>
    <row r="31" spans="1:13" s="115" customFormat="1" ht="14.25" customHeight="1" x14ac:dyDescent="0.15">
      <c r="A31" s="95"/>
      <c r="B31" s="96"/>
      <c r="C31" s="14" t="s">
        <v>49</v>
      </c>
      <c r="D31" s="20">
        <v>37.92</v>
      </c>
      <c r="E31" s="21">
        <v>30.03</v>
      </c>
      <c r="F31" s="21">
        <v>48.17</v>
      </c>
      <c r="G31" s="21">
        <v>56.69</v>
      </c>
      <c r="H31" s="21">
        <v>90.18</v>
      </c>
      <c r="I31" s="21">
        <v>374.67</v>
      </c>
      <c r="J31" s="21">
        <v>7.4</v>
      </c>
      <c r="K31" s="21">
        <v>219.93</v>
      </c>
      <c r="L31" s="22">
        <v>24.64</v>
      </c>
      <c r="M31" s="23">
        <v>52.44</v>
      </c>
    </row>
    <row r="32" spans="1:13" s="115" customFormat="1" ht="14.25" customHeight="1" thickBot="1" x14ac:dyDescent="0.2">
      <c r="A32" s="95"/>
      <c r="B32" s="97"/>
      <c r="C32" s="15" t="s">
        <v>18</v>
      </c>
      <c r="D32" s="30">
        <f>D31-D30</f>
        <v>0.66000000000000369</v>
      </c>
      <c r="E32" s="31">
        <f>E31-E30</f>
        <v>8.9999999999999858E-2</v>
      </c>
      <c r="F32" s="33">
        <f>F31-F30</f>
        <v>1.5700000000000003</v>
      </c>
      <c r="G32" s="33">
        <f>G31-G30</f>
        <v>0.61999999999999744</v>
      </c>
      <c r="H32" s="33">
        <f>H31-H30</f>
        <v>0.22000000000001307</v>
      </c>
      <c r="I32" s="33">
        <f>I30-I31</f>
        <v>2.1299999999999955</v>
      </c>
      <c r="J32" s="33">
        <f>J30-J31</f>
        <v>2.9999999999999361E-2</v>
      </c>
      <c r="K32" s="33">
        <f>K31-K30</f>
        <v>3.0900000000000034</v>
      </c>
      <c r="L32" s="49">
        <f>L31-L30</f>
        <v>0.24000000000000199</v>
      </c>
      <c r="M32" s="45">
        <f>M31-M30</f>
        <v>1.269999999999996</v>
      </c>
    </row>
    <row r="33" spans="1:13" s="115" customFormat="1" ht="14.25" customHeight="1" x14ac:dyDescent="0.15">
      <c r="A33" s="95"/>
      <c r="B33" s="98" t="s">
        <v>52</v>
      </c>
      <c r="C33" s="9" t="s">
        <v>48</v>
      </c>
      <c r="D33" s="99">
        <v>40.21</v>
      </c>
      <c r="E33" s="100">
        <v>31.89</v>
      </c>
      <c r="F33" s="101">
        <v>49.1</v>
      </c>
      <c r="G33" s="101">
        <v>57.71</v>
      </c>
      <c r="H33" s="100">
        <v>96</v>
      </c>
      <c r="I33" s="101">
        <v>360.89</v>
      </c>
      <c r="J33" s="101">
        <v>7.21</v>
      </c>
      <c r="K33" s="100">
        <v>225.13</v>
      </c>
      <c r="L33" s="103">
        <v>25.81</v>
      </c>
      <c r="M33" s="104">
        <v>55.8</v>
      </c>
    </row>
    <row r="34" spans="1:13" s="115" customFormat="1" ht="14.25" customHeight="1" x14ac:dyDescent="0.15">
      <c r="A34" s="95"/>
      <c r="B34" s="105"/>
      <c r="C34" s="14" t="s">
        <v>49</v>
      </c>
      <c r="D34" s="20">
        <v>40.090000000000003</v>
      </c>
      <c r="E34" s="21">
        <v>31.78</v>
      </c>
      <c r="F34" s="21">
        <v>50.47</v>
      </c>
      <c r="G34" s="21">
        <v>58.64</v>
      </c>
      <c r="H34" s="21">
        <v>95.32</v>
      </c>
      <c r="I34" s="21">
        <v>364.33</v>
      </c>
      <c r="J34" s="21">
        <v>7.23</v>
      </c>
      <c r="K34" s="21">
        <v>226.01</v>
      </c>
      <c r="L34" s="22">
        <v>25.9</v>
      </c>
      <c r="M34" s="23">
        <v>56.18</v>
      </c>
    </row>
    <row r="35" spans="1:13" s="115" customFormat="1" ht="14.25" customHeight="1" thickBot="1" x14ac:dyDescent="0.2">
      <c r="A35" s="95"/>
      <c r="B35" s="106"/>
      <c r="C35" s="15" t="s">
        <v>18</v>
      </c>
      <c r="D35" s="37">
        <f>D34-D33</f>
        <v>-0.11999999999999744</v>
      </c>
      <c r="E35" s="47">
        <f>E34-E33</f>
        <v>-0.10999999999999943</v>
      </c>
      <c r="F35" s="41">
        <f>F34-F33</f>
        <v>1.3699999999999974</v>
      </c>
      <c r="G35" s="41">
        <f>G34-G33</f>
        <v>0.92999999999999972</v>
      </c>
      <c r="H35" s="41">
        <f>H34-H33</f>
        <v>-0.68000000000000682</v>
      </c>
      <c r="I35" s="41">
        <f>I33-I34</f>
        <v>-3.4399999999999977</v>
      </c>
      <c r="J35" s="41">
        <f>J33-J34</f>
        <v>-2.0000000000000462E-2</v>
      </c>
      <c r="K35" s="41">
        <f>K34-K33</f>
        <v>0.87999999999999545</v>
      </c>
      <c r="L35" s="50">
        <f>L34-L33</f>
        <v>8.9999999999999858E-2</v>
      </c>
      <c r="M35" s="48">
        <f>M34-M33</f>
        <v>0.38000000000000256</v>
      </c>
    </row>
    <row r="36" spans="1:13" s="115" customFormat="1" ht="14.25" customHeight="1" x14ac:dyDescent="0.15">
      <c r="A36" s="95"/>
      <c r="B36" s="107" t="s">
        <v>53</v>
      </c>
      <c r="C36" s="9" t="s">
        <v>48</v>
      </c>
      <c r="D36" s="108">
        <v>42.27</v>
      </c>
      <c r="E36" s="109">
        <v>33.17</v>
      </c>
      <c r="F36" s="110">
        <v>51.59</v>
      </c>
      <c r="G36" s="110">
        <v>58.7</v>
      </c>
      <c r="H36" s="109">
        <v>97.12</v>
      </c>
      <c r="I36" s="110">
        <v>356.93</v>
      </c>
      <c r="J36" s="110">
        <v>7.11</v>
      </c>
      <c r="K36" s="109">
        <v>228.65</v>
      </c>
      <c r="L36" s="112">
        <v>27.39</v>
      </c>
      <c r="M36" s="113">
        <v>58.78</v>
      </c>
    </row>
    <row r="37" spans="1:13" s="115" customFormat="1" ht="14.25" customHeight="1" x14ac:dyDescent="0.15">
      <c r="A37" s="95"/>
      <c r="B37" s="96"/>
      <c r="C37" s="14" t="s">
        <v>49</v>
      </c>
      <c r="D37" s="20">
        <v>41.79</v>
      </c>
      <c r="E37" s="21">
        <v>32.43</v>
      </c>
      <c r="F37" s="21">
        <v>51.11</v>
      </c>
      <c r="G37" s="21">
        <v>58.99</v>
      </c>
      <c r="H37" s="21">
        <v>92.61</v>
      </c>
      <c r="I37" s="21">
        <v>361.71</v>
      </c>
      <c r="J37" s="21">
        <v>7.13</v>
      </c>
      <c r="K37" s="21">
        <v>228.25</v>
      </c>
      <c r="L37" s="22">
        <v>26.69</v>
      </c>
      <c r="M37" s="23">
        <v>58.11</v>
      </c>
    </row>
    <row r="38" spans="1:13" s="115" customFormat="1" ht="14.25" customHeight="1" thickBot="1" x14ac:dyDescent="0.2">
      <c r="A38" s="116"/>
      <c r="B38" s="117"/>
      <c r="C38" s="7" t="s">
        <v>18</v>
      </c>
      <c r="D38" s="37">
        <f>D37-D36</f>
        <v>-0.48000000000000398</v>
      </c>
      <c r="E38" s="47">
        <f>E37-E36</f>
        <v>-0.74000000000000199</v>
      </c>
      <c r="F38" s="41">
        <f>F37-F36</f>
        <v>-0.48000000000000398</v>
      </c>
      <c r="G38" s="41">
        <f>G37-G36</f>
        <v>0.28999999999999915</v>
      </c>
      <c r="H38" s="41">
        <f>H37-H36</f>
        <v>-4.5100000000000051</v>
      </c>
      <c r="I38" s="41">
        <f>I36-I37</f>
        <v>-4.7799999999999727</v>
      </c>
      <c r="J38" s="41">
        <f>J36-J37</f>
        <v>-1.9999999999999574E-2</v>
      </c>
      <c r="K38" s="41">
        <f>K37-K36</f>
        <v>-0.40000000000000568</v>
      </c>
      <c r="L38" s="50">
        <f>L37-L36</f>
        <v>-0.69999999999999929</v>
      </c>
      <c r="M38" s="48">
        <f>M37-M36</f>
        <v>-0.67000000000000171</v>
      </c>
    </row>
    <row r="39" spans="1:13" ht="21.75" customHeight="1" x14ac:dyDescent="0.15">
      <c r="A39" s="86" t="s">
        <v>21</v>
      </c>
      <c r="B39" s="87"/>
      <c r="C39" s="88" t="s">
        <v>19</v>
      </c>
      <c r="D39" s="1" t="s">
        <v>14</v>
      </c>
      <c r="E39" s="2" t="s">
        <v>36</v>
      </c>
      <c r="F39" s="2" t="s">
        <v>37</v>
      </c>
      <c r="G39" s="2" t="s">
        <v>38</v>
      </c>
      <c r="H39" s="2" t="s">
        <v>54</v>
      </c>
      <c r="I39" s="2" t="s">
        <v>24</v>
      </c>
      <c r="J39" s="2" t="s">
        <v>22</v>
      </c>
      <c r="K39" s="2" t="s">
        <v>23</v>
      </c>
      <c r="L39" s="3" t="s">
        <v>33</v>
      </c>
      <c r="M39" s="4" t="s">
        <v>9</v>
      </c>
    </row>
    <row r="40" spans="1:13" ht="14.25" thickBot="1" x14ac:dyDescent="0.2">
      <c r="A40" s="90"/>
      <c r="B40" s="91" t="s">
        <v>20</v>
      </c>
      <c r="C40" s="92"/>
      <c r="D40" s="5" t="s">
        <v>55</v>
      </c>
      <c r="E40" s="6" t="s">
        <v>15</v>
      </c>
      <c r="F40" s="6" t="s">
        <v>56</v>
      </c>
      <c r="G40" s="6" t="s">
        <v>16</v>
      </c>
      <c r="H40" s="6" t="s">
        <v>15</v>
      </c>
      <c r="I40" s="6" t="s">
        <v>32</v>
      </c>
      <c r="J40" s="6" t="s">
        <v>17</v>
      </c>
      <c r="K40" s="6" t="s">
        <v>56</v>
      </c>
      <c r="L40" s="7" t="s">
        <v>57</v>
      </c>
      <c r="M40" s="8" t="s">
        <v>13</v>
      </c>
    </row>
    <row r="41" spans="1:13" ht="14.25" customHeight="1" x14ac:dyDescent="0.15">
      <c r="A41" s="72" t="s">
        <v>26</v>
      </c>
      <c r="B41" s="84" t="s">
        <v>0</v>
      </c>
      <c r="C41" s="9" t="s">
        <v>48</v>
      </c>
      <c r="D41" s="108">
        <v>8.7899999999999991</v>
      </c>
      <c r="E41" s="109">
        <v>11.29</v>
      </c>
      <c r="F41" s="110">
        <v>28.15</v>
      </c>
      <c r="G41" s="110">
        <v>26.98</v>
      </c>
      <c r="H41" s="118">
        <v>15.8</v>
      </c>
      <c r="I41" s="18" t="s">
        <v>39</v>
      </c>
      <c r="J41" s="110">
        <v>11.77</v>
      </c>
      <c r="K41" s="109">
        <v>107.99</v>
      </c>
      <c r="L41" s="112">
        <v>5.8</v>
      </c>
      <c r="M41" s="113">
        <v>30.99</v>
      </c>
    </row>
    <row r="42" spans="1:13" ht="14.25" customHeight="1" x14ac:dyDescent="0.15">
      <c r="A42" s="73"/>
      <c r="B42" s="76"/>
      <c r="C42" s="14" t="s">
        <v>49</v>
      </c>
      <c r="D42" s="20">
        <v>8.75</v>
      </c>
      <c r="E42" s="21">
        <v>11.47</v>
      </c>
      <c r="F42" s="21">
        <v>28.41</v>
      </c>
      <c r="G42" s="21">
        <v>26.83</v>
      </c>
      <c r="H42" s="21">
        <v>16.16</v>
      </c>
      <c r="I42" s="19" t="s">
        <v>39</v>
      </c>
      <c r="J42" s="21">
        <v>11.72</v>
      </c>
      <c r="K42" s="21">
        <v>109.07</v>
      </c>
      <c r="L42" s="22">
        <v>5.81</v>
      </c>
      <c r="M42" s="23">
        <v>31.39</v>
      </c>
    </row>
    <row r="43" spans="1:13" s="17" customFormat="1" ht="14.25" customHeight="1" thickBot="1" x14ac:dyDescent="0.2">
      <c r="A43" s="73"/>
      <c r="B43" s="85"/>
      <c r="C43" s="15" t="s">
        <v>18</v>
      </c>
      <c r="D43" s="30">
        <f>D42-D41</f>
        <v>-3.9999999999999147E-2</v>
      </c>
      <c r="E43" s="31">
        <f>E42-E41</f>
        <v>0.18000000000000149</v>
      </c>
      <c r="F43" s="33">
        <f>F42-F41</f>
        <v>0.26000000000000156</v>
      </c>
      <c r="G43" s="33">
        <f>G42-G41</f>
        <v>-0.15000000000000213</v>
      </c>
      <c r="H43" s="33">
        <f>H42-H41</f>
        <v>0.35999999999999943</v>
      </c>
      <c r="I43" s="34" t="s">
        <v>50</v>
      </c>
      <c r="J43" s="33">
        <f>J41-J42</f>
        <v>4.9999999999998934E-2</v>
      </c>
      <c r="K43" s="33">
        <f>K42-K41</f>
        <v>1.0799999999999983</v>
      </c>
      <c r="L43" s="49">
        <f>L42-L41</f>
        <v>9.9999999999997868E-3</v>
      </c>
      <c r="M43" s="45">
        <f>M42-M41</f>
        <v>0.40000000000000213</v>
      </c>
    </row>
    <row r="44" spans="1:13" ht="14.25" customHeight="1" x14ac:dyDescent="0.15">
      <c r="A44" s="73"/>
      <c r="B44" s="78" t="s">
        <v>1</v>
      </c>
      <c r="C44" s="9" t="s">
        <v>48</v>
      </c>
      <c r="D44" s="99">
        <v>10.42</v>
      </c>
      <c r="E44" s="100">
        <v>13.78</v>
      </c>
      <c r="F44" s="101">
        <v>30.68</v>
      </c>
      <c r="G44" s="101">
        <v>31.26</v>
      </c>
      <c r="H44" s="119">
        <v>23.05</v>
      </c>
      <c r="I44" s="120" t="s">
        <v>39</v>
      </c>
      <c r="J44" s="101">
        <v>10.94</v>
      </c>
      <c r="K44" s="100">
        <v>120.55</v>
      </c>
      <c r="L44" s="103">
        <v>7.71</v>
      </c>
      <c r="M44" s="104">
        <v>38.82</v>
      </c>
    </row>
    <row r="45" spans="1:13" ht="14.25" customHeight="1" x14ac:dyDescent="0.15">
      <c r="A45" s="73"/>
      <c r="B45" s="79"/>
      <c r="C45" s="14" t="s">
        <v>49</v>
      </c>
      <c r="D45" s="20">
        <v>10.44</v>
      </c>
      <c r="E45" s="21">
        <v>13.77</v>
      </c>
      <c r="F45" s="21">
        <v>30.78</v>
      </c>
      <c r="G45" s="21">
        <v>31.05</v>
      </c>
      <c r="H45" s="21">
        <v>23.07</v>
      </c>
      <c r="I45" s="19" t="s">
        <v>39</v>
      </c>
      <c r="J45" s="21">
        <v>10.9</v>
      </c>
      <c r="K45" s="21">
        <v>118.66</v>
      </c>
      <c r="L45" s="22">
        <v>7.59</v>
      </c>
      <c r="M45" s="23">
        <v>38.74</v>
      </c>
    </row>
    <row r="46" spans="1:13" s="17" customFormat="1" ht="14.25" customHeight="1" thickBot="1" x14ac:dyDescent="0.2">
      <c r="A46" s="73"/>
      <c r="B46" s="80"/>
      <c r="C46" s="15" t="s">
        <v>18</v>
      </c>
      <c r="D46" s="37">
        <f>D45-D44</f>
        <v>1.9999999999999574E-2</v>
      </c>
      <c r="E46" s="47">
        <f>E45-E44</f>
        <v>-9.9999999999997868E-3</v>
      </c>
      <c r="F46" s="41">
        <f>F45-F44</f>
        <v>0.10000000000000142</v>
      </c>
      <c r="G46" s="41">
        <f>G45-G44</f>
        <v>-0.21000000000000085</v>
      </c>
      <c r="H46" s="41">
        <f>H45-H44</f>
        <v>1.9999999999999574E-2</v>
      </c>
      <c r="I46" s="40" t="s">
        <v>50</v>
      </c>
      <c r="J46" s="41">
        <f>J44-J45</f>
        <v>3.9999999999999147E-2</v>
      </c>
      <c r="K46" s="41">
        <f>K45-K44</f>
        <v>-1.8900000000000006</v>
      </c>
      <c r="L46" s="50">
        <f>L45-L44</f>
        <v>-0.12000000000000011</v>
      </c>
      <c r="M46" s="48">
        <f>M45-M44</f>
        <v>-7.9999999999998295E-2</v>
      </c>
    </row>
    <row r="47" spans="1:13" ht="14.25" customHeight="1" x14ac:dyDescent="0.15">
      <c r="A47" s="73"/>
      <c r="B47" s="75" t="s">
        <v>2</v>
      </c>
      <c r="C47" s="9" t="s">
        <v>48</v>
      </c>
      <c r="D47" s="108">
        <v>12.31</v>
      </c>
      <c r="E47" s="109">
        <v>15.9</v>
      </c>
      <c r="F47" s="110">
        <v>32.65</v>
      </c>
      <c r="G47" s="110">
        <v>34.549999999999997</v>
      </c>
      <c r="H47" s="118">
        <v>29.17</v>
      </c>
      <c r="I47" s="121" t="s">
        <v>39</v>
      </c>
      <c r="J47" s="110">
        <v>10.35</v>
      </c>
      <c r="K47" s="109">
        <v>129.47</v>
      </c>
      <c r="L47" s="112">
        <v>9.94</v>
      </c>
      <c r="M47" s="113">
        <v>45.24</v>
      </c>
    </row>
    <row r="48" spans="1:13" ht="14.25" customHeight="1" x14ac:dyDescent="0.15">
      <c r="A48" s="73"/>
      <c r="B48" s="76"/>
      <c r="C48" s="14" t="s">
        <v>49</v>
      </c>
      <c r="D48" s="20">
        <v>12.07</v>
      </c>
      <c r="E48" s="21">
        <v>15.76</v>
      </c>
      <c r="F48" s="21">
        <v>32.75</v>
      </c>
      <c r="G48" s="21">
        <v>34.619999999999997</v>
      </c>
      <c r="H48" s="21">
        <v>30.41</v>
      </c>
      <c r="I48" s="19" t="s">
        <v>39</v>
      </c>
      <c r="J48" s="21">
        <v>10.34</v>
      </c>
      <c r="K48" s="21">
        <v>129.44</v>
      </c>
      <c r="L48" s="22">
        <v>9.91</v>
      </c>
      <c r="M48" s="23">
        <v>45.38</v>
      </c>
    </row>
    <row r="49" spans="1:13" s="17" customFormat="1" ht="14.25" customHeight="1" thickBot="1" x14ac:dyDescent="0.2">
      <c r="A49" s="73"/>
      <c r="B49" s="85"/>
      <c r="C49" s="15" t="s">
        <v>18</v>
      </c>
      <c r="D49" s="30">
        <f>D48-D47</f>
        <v>-0.24000000000000021</v>
      </c>
      <c r="E49" s="31">
        <f>E48-E47</f>
        <v>-0.14000000000000057</v>
      </c>
      <c r="F49" s="33">
        <f>F48-F47</f>
        <v>0.10000000000000142</v>
      </c>
      <c r="G49" s="33">
        <f>G48-G47</f>
        <v>7.0000000000000284E-2</v>
      </c>
      <c r="H49" s="33">
        <f>H48-H47</f>
        <v>1.2399999999999984</v>
      </c>
      <c r="I49" s="34" t="s">
        <v>50</v>
      </c>
      <c r="J49" s="33">
        <f>J47-J48</f>
        <v>9.9999999999997868E-3</v>
      </c>
      <c r="K49" s="33">
        <f>K48-K47</f>
        <v>-3.0000000000001137E-2</v>
      </c>
      <c r="L49" s="49">
        <f>L48-L47</f>
        <v>-2.9999999999999361E-2</v>
      </c>
      <c r="M49" s="45">
        <f>M48-M47</f>
        <v>0.14000000000000057</v>
      </c>
    </row>
    <row r="50" spans="1:13" ht="14.25" customHeight="1" x14ac:dyDescent="0.15">
      <c r="A50" s="73"/>
      <c r="B50" s="78" t="s">
        <v>3</v>
      </c>
      <c r="C50" s="9" t="s">
        <v>48</v>
      </c>
      <c r="D50" s="99">
        <v>14.13</v>
      </c>
      <c r="E50" s="100">
        <v>17.89</v>
      </c>
      <c r="F50" s="101">
        <v>35.25</v>
      </c>
      <c r="G50" s="101">
        <v>38.57</v>
      </c>
      <c r="H50" s="119">
        <v>37.549999999999997</v>
      </c>
      <c r="I50" s="120" t="s">
        <v>39</v>
      </c>
      <c r="J50" s="101">
        <v>9.8800000000000008</v>
      </c>
      <c r="K50" s="100">
        <v>139.84</v>
      </c>
      <c r="L50" s="103">
        <v>11.9</v>
      </c>
      <c r="M50" s="104">
        <v>51.8</v>
      </c>
    </row>
    <row r="51" spans="1:13" ht="14.25" customHeight="1" x14ac:dyDescent="0.15">
      <c r="A51" s="73"/>
      <c r="B51" s="79"/>
      <c r="C51" s="14" t="s">
        <v>49</v>
      </c>
      <c r="D51" s="20">
        <v>13.99</v>
      </c>
      <c r="E51" s="21">
        <v>17.97</v>
      </c>
      <c r="F51" s="21">
        <v>34.99</v>
      </c>
      <c r="G51" s="21">
        <v>38.68</v>
      </c>
      <c r="H51" s="21">
        <v>38.64</v>
      </c>
      <c r="I51" s="19" t="s">
        <v>39</v>
      </c>
      <c r="J51" s="21">
        <v>9.85</v>
      </c>
      <c r="K51" s="21">
        <v>141.1</v>
      </c>
      <c r="L51" s="22">
        <v>12.32</v>
      </c>
      <c r="M51" s="51">
        <v>52.03</v>
      </c>
    </row>
    <row r="52" spans="1:13" s="17" customFormat="1" ht="14.25" customHeight="1" thickBot="1" x14ac:dyDescent="0.2">
      <c r="A52" s="73"/>
      <c r="B52" s="80"/>
      <c r="C52" s="15" t="s">
        <v>18</v>
      </c>
      <c r="D52" s="37">
        <f>D51-D50</f>
        <v>-0.14000000000000057</v>
      </c>
      <c r="E52" s="47">
        <f>E51-E50</f>
        <v>7.9999999999998295E-2</v>
      </c>
      <c r="F52" s="41">
        <f>F51-F50</f>
        <v>-0.25999999999999801</v>
      </c>
      <c r="G52" s="41">
        <f>G51-G50</f>
        <v>0.10999999999999943</v>
      </c>
      <c r="H52" s="41">
        <f>H51-H50</f>
        <v>1.0900000000000034</v>
      </c>
      <c r="I52" s="40" t="s">
        <v>50</v>
      </c>
      <c r="J52" s="41">
        <f>J50-J51</f>
        <v>3.0000000000001137E-2</v>
      </c>
      <c r="K52" s="41">
        <f>K51-K50</f>
        <v>1.2599999999999909</v>
      </c>
      <c r="L52" s="50">
        <f>L51-L50</f>
        <v>0.41999999999999993</v>
      </c>
      <c r="M52" s="48">
        <f>M51-M50</f>
        <v>0.23000000000000398</v>
      </c>
    </row>
    <row r="53" spans="1:13" ht="14.25" customHeight="1" x14ac:dyDescent="0.15">
      <c r="A53" s="73"/>
      <c r="B53" s="78" t="s">
        <v>4</v>
      </c>
      <c r="C53" s="9" t="s">
        <v>48</v>
      </c>
      <c r="D53" s="99">
        <v>16.71</v>
      </c>
      <c r="E53" s="100">
        <v>19.350000000000001</v>
      </c>
      <c r="F53" s="101">
        <v>37.9</v>
      </c>
      <c r="G53" s="101">
        <v>41.4</v>
      </c>
      <c r="H53" s="119">
        <v>45.54</v>
      </c>
      <c r="I53" s="120" t="s">
        <v>39</v>
      </c>
      <c r="J53" s="101">
        <v>9.4499999999999993</v>
      </c>
      <c r="K53" s="100">
        <v>147.44999999999999</v>
      </c>
      <c r="L53" s="103">
        <v>14.4</v>
      </c>
      <c r="M53" s="104">
        <v>57.61</v>
      </c>
    </row>
    <row r="54" spans="1:13" ht="14.25" customHeight="1" x14ac:dyDescent="0.15">
      <c r="A54" s="73"/>
      <c r="B54" s="79"/>
      <c r="C54" s="14" t="s">
        <v>49</v>
      </c>
      <c r="D54" s="20">
        <v>16.36</v>
      </c>
      <c r="E54" s="21">
        <v>19.39</v>
      </c>
      <c r="F54" s="21">
        <v>37.950000000000003</v>
      </c>
      <c r="G54" s="21">
        <v>42</v>
      </c>
      <c r="H54" s="21">
        <v>45.58</v>
      </c>
      <c r="I54" s="19" t="s">
        <v>39</v>
      </c>
      <c r="J54" s="21">
        <v>9.5</v>
      </c>
      <c r="K54" s="21">
        <v>148.01</v>
      </c>
      <c r="L54" s="22">
        <v>14.74</v>
      </c>
      <c r="M54" s="23">
        <v>57.83</v>
      </c>
    </row>
    <row r="55" spans="1:13" s="17" customFormat="1" ht="14.25" customHeight="1" thickBot="1" x14ac:dyDescent="0.2">
      <c r="A55" s="73"/>
      <c r="B55" s="80"/>
      <c r="C55" s="15" t="s">
        <v>18</v>
      </c>
      <c r="D55" s="37">
        <f>D54-D53</f>
        <v>-0.35000000000000142</v>
      </c>
      <c r="E55" s="47">
        <f>E54-E53</f>
        <v>3.9999999999999147E-2</v>
      </c>
      <c r="F55" s="41">
        <f>F54-F53</f>
        <v>5.0000000000004263E-2</v>
      </c>
      <c r="G55" s="41">
        <f>G54-G53</f>
        <v>0.60000000000000142</v>
      </c>
      <c r="H55" s="41">
        <f>H54-H53</f>
        <v>3.9999999999999147E-2</v>
      </c>
      <c r="I55" s="40" t="s">
        <v>50</v>
      </c>
      <c r="J55" s="41">
        <f>J53-J54</f>
        <v>-5.0000000000000711E-2</v>
      </c>
      <c r="K55" s="41">
        <f>K54-K53</f>
        <v>0.56000000000000227</v>
      </c>
      <c r="L55" s="50">
        <f>L54-L53</f>
        <v>0.33999999999999986</v>
      </c>
      <c r="M55" s="48">
        <f>M54-M53</f>
        <v>0.21999999999999886</v>
      </c>
    </row>
    <row r="56" spans="1:13" ht="14.25" customHeight="1" x14ac:dyDescent="0.15">
      <c r="A56" s="73"/>
      <c r="B56" s="83" t="s">
        <v>5</v>
      </c>
      <c r="C56" s="9" t="s">
        <v>48</v>
      </c>
      <c r="D56" s="108">
        <v>19.579999999999998</v>
      </c>
      <c r="E56" s="109">
        <v>20.440000000000001</v>
      </c>
      <c r="F56" s="110">
        <v>39.96</v>
      </c>
      <c r="G56" s="110">
        <v>44.35</v>
      </c>
      <c r="H56" s="118">
        <v>50.94</v>
      </c>
      <c r="I56" s="121" t="s">
        <v>39</v>
      </c>
      <c r="J56" s="110">
        <v>9.1199999999999992</v>
      </c>
      <c r="K56" s="109">
        <v>156.68</v>
      </c>
      <c r="L56" s="112">
        <v>16.329999999999998</v>
      </c>
      <c r="M56" s="113">
        <v>62.69</v>
      </c>
    </row>
    <row r="57" spans="1:13" ht="14.25" customHeight="1" x14ac:dyDescent="0.15">
      <c r="A57" s="73"/>
      <c r="B57" s="79"/>
      <c r="C57" s="14" t="s">
        <v>49</v>
      </c>
      <c r="D57" s="20">
        <v>19.37</v>
      </c>
      <c r="E57" s="21">
        <v>21.1</v>
      </c>
      <c r="F57" s="21">
        <v>40.71</v>
      </c>
      <c r="G57" s="21">
        <v>44.63</v>
      </c>
      <c r="H57" s="21">
        <v>51.19</v>
      </c>
      <c r="I57" s="19" t="s">
        <v>39</v>
      </c>
      <c r="J57" s="21">
        <v>9.1199999999999992</v>
      </c>
      <c r="K57" s="21">
        <v>158.54</v>
      </c>
      <c r="L57" s="22">
        <v>16.8</v>
      </c>
      <c r="M57" s="23">
        <v>63.29</v>
      </c>
    </row>
    <row r="58" spans="1:13" s="17" customFormat="1" ht="14.25" customHeight="1" thickBot="1" x14ac:dyDescent="0.2">
      <c r="A58" s="73"/>
      <c r="B58" s="80"/>
      <c r="C58" s="15" t="s">
        <v>18</v>
      </c>
      <c r="D58" s="37">
        <f>D57-D56</f>
        <v>-0.2099999999999973</v>
      </c>
      <c r="E58" s="47">
        <f>E57-E56</f>
        <v>0.66000000000000014</v>
      </c>
      <c r="F58" s="41">
        <f>F57-F56</f>
        <v>0.75</v>
      </c>
      <c r="G58" s="41">
        <f>G57-G56</f>
        <v>0.28000000000000114</v>
      </c>
      <c r="H58" s="41">
        <f>H57-H56</f>
        <v>0.25</v>
      </c>
      <c r="I58" s="40" t="s">
        <v>50</v>
      </c>
      <c r="J58" s="41">
        <f>J56-J57</f>
        <v>0</v>
      </c>
      <c r="K58" s="41">
        <f>K57-K56</f>
        <v>1.8599999999999852</v>
      </c>
      <c r="L58" s="50">
        <f>L57-L56</f>
        <v>0.47000000000000242</v>
      </c>
      <c r="M58" s="48">
        <f>M57-M56</f>
        <v>0.60000000000000142</v>
      </c>
    </row>
    <row r="59" spans="1:13" s="115" customFormat="1" ht="14.25" customHeight="1" x14ac:dyDescent="0.15">
      <c r="A59" s="73"/>
      <c r="B59" s="75" t="s">
        <v>6</v>
      </c>
      <c r="C59" s="9" t="s">
        <v>48</v>
      </c>
      <c r="D59" s="108">
        <v>21.71</v>
      </c>
      <c r="E59" s="109">
        <v>21.29</v>
      </c>
      <c r="F59" s="110">
        <v>42.87</v>
      </c>
      <c r="G59" s="110">
        <v>45.95</v>
      </c>
      <c r="H59" s="118">
        <v>53.12</v>
      </c>
      <c r="I59" s="110">
        <v>292.07</v>
      </c>
      <c r="J59" s="110">
        <v>8.93</v>
      </c>
      <c r="K59" s="109">
        <v>166.19</v>
      </c>
      <c r="L59" s="112">
        <v>12.16</v>
      </c>
      <c r="M59" s="113">
        <v>45.97</v>
      </c>
    </row>
    <row r="60" spans="1:13" s="115" customFormat="1" ht="14.25" customHeight="1" x14ac:dyDescent="0.15">
      <c r="A60" s="73"/>
      <c r="B60" s="76"/>
      <c r="C60" s="14" t="s">
        <v>49</v>
      </c>
      <c r="D60" s="20">
        <v>21.85</v>
      </c>
      <c r="E60" s="21">
        <v>21.34</v>
      </c>
      <c r="F60" s="21">
        <v>44.14</v>
      </c>
      <c r="G60" s="21">
        <v>46.77</v>
      </c>
      <c r="H60" s="21">
        <v>54.07</v>
      </c>
      <c r="I60" s="21">
        <v>292.75</v>
      </c>
      <c r="J60" s="21">
        <v>8.93</v>
      </c>
      <c r="K60" s="21">
        <v>168.32</v>
      </c>
      <c r="L60" s="22">
        <v>12.09</v>
      </c>
      <c r="M60" s="23">
        <v>46.8</v>
      </c>
    </row>
    <row r="61" spans="1:13" s="115" customFormat="1" ht="14.25" customHeight="1" thickBot="1" x14ac:dyDescent="0.2">
      <c r="A61" s="73"/>
      <c r="B61" s="85"/>
      <c r="C61" s="15" t="s">
        <v>18</v>
      </c>
      <c r="D61" s="30">
        <f>D60-D59</f>
        <v>0.14000000000000057</v>
      </c>
      <c r="E61" s="31">
        <f>E60-E59</f>
        <v>5.0000000000000711E-2</v>
      </c>
      <c r="F61" s="33">
        <f>F60-F59</f>
        <v>1.2700000000000031</v>
      </c>
      <c r="G61" s="33">
        <f>G60-G59</f>
        <v>0.82000000000000028</v>
      </c>
      <c r="H61" s="33">
        <f>H60-H59</f>
        <v>0.95000000000000284</v>
      </c>
      <c r="I61" s="33">
        <f>I59-I60</f>
        <v>-0.68000000000000682</v>
      </c>
      <c r="J61" s="33">
        <f>J59-J60</f>
        <v>0</v>
      </c>
      <c r="K61" s="33">
        <f>K60-K59</f>
        <v>2.1299999999999955</v>
      </c>
      <c r="L61" s="49">
        <f>L60-L59</f>
        <v>-7.0000000000000284E-2</v>
      </c>
      <c r="M61" s="45">
        <f>M60-M59</f>
        <v>0.82999999999999829</v>
      </c>
    </row>
    <row r="62" spans="1:13" s="115" customFormat="1" ht="14.25" customHeight="1" x14ac:dyDescent="0.15">
      <c r="A62" s="73"/>
      <c r="B62" s="78" t="s">
        <v>7</v>
      </c>
      <c r="C62" s="9" t="s">
        <v>48</v>
      </c>
      <c r="D62" s="99">
        <v>24.22</v>
      </c>
      <c r="E62" s="100">
        <v>23.96</v>
      </c>
      <c r="F62" s="101">
        <v>46.25</v>
      </c>
      <c r="G62" s="101">
        <v>47.73</v>
      </c>
      <c r="H62" s="119">
        <v>61.52</v>
      </c>
      <c r="I62" s="101">
        <v>278.62</v>
      </c>
      <c r="J62" s="101">
        <v>8.66</v>
      </c>
      <c r="K62" s="100">
        <v>172.06</v>
      </c>
      <c r="L62" s="103">
        <v>13.35</v>
      </c>
      <c r="M62" s="104">
        <v>51.84</v>
      </c>
    </row>
    <row r="63" spans="1:13" s="115" customFormat="1" ht="14.25" customHeight="1" x14ac:dyDescent="0.15">
      <c r="A63" s="73"/>
      <c r="B63" s="79"/>
      <c r="C63" s="14" t="s">
        <v>49</v>
      </c>
      <c r="D63" s="20">
        <v>24.32</v>
      </c>
      <c r="E63" s="21">
        <v>24.43</v>
      </c>
      <c r="F63" s="21">
        <v>47.39</v>
      </c>
      <c r="G63" s="21">
        <v>48.71</v>
      </c>
      <c r="H63" s="21">
        <v>64.45</v>
      </c>
      <c r="I63" s="21">
        <v>276.97000000000003</v>
      </c>
      <c r="J63" s="21">
        <v>8.59</v>
      </c>
      <c r="K63" s="21">
        <v>176.45</v>
      </c>
      <c r="L63" s="22">
        <v>13.92</v>
      </c>
      <c r="M63" s="23">
        <v>53.9</v>
      </c>
    </row>
    <row r="64" spans="1:13" s="115" customFormat="1" ht="14.25" customHeight="1" thickBot="1" x14ac:dyDescent="0.2">
      <c r="A64" s="73"/>
      <c r="B64" s="80"/>
      <c r="C64" s="15" t="s">
        <v>18</v>
      </c>
      <c r="D64" s="37">
        <f>D63-D62</f>
        <v>0.10000000000000142</v>
      </c>
      <c r="E64" s="47">
        <f>E63-E62</f>
        <v>0.46999999999999886</v>
      </c>
      <c r="F64" s="41">
        <f>F63-F62</f>
        <v>1.1400000000000006</v>
      </c>
      <c r="G64" s="41">
        <f>G63-G62</f>
        <v>0.98000000000000398</v>
      </c>
      <c r="H64" s="41">
        <f>H63-H62</f>
        <v>2.9299999999999997</v>
      </c>
      <c r="I64" s="41">
        <f>I62-I63</f>
        <v>1.6499999999999773</v>
      </c>
      <c r="J64" s="41">
        <f>J62-J63</f>
        <v>7.0000000000000284E-2</v>
      </c>
      <c r="K64" s="41">
        <f>K63-K62</f>
        <v>4.3899999999999864</v>
      </c>
      <c r="L64" s="50">
        <f>L63-L62</f>
        <v>0.57000000000000028</v>
      </c>
      <c r="M64" s="48">
        <f>M63-M62</f>
        <v>2.0599999999999952</v>
      </c>
    </row>
    <row r="65" spans="1:13" s="115" customFormat="1" ht="14.25" customHeight="1" x14ac:dyDescent="0.15">
      <c r="A65" s="73"/>
      <c r="B65" s="83" t="s">
        <v>8</v>
      </c>
      <c r="C65" s="9" t="s">
        <v>48</v>
      </c>
      <c r="D65" s="108">
        <v>25.59</v>
      </c>
      <c r="E65" s="109">
        <v>25.03</v>
      </c>
      <c r="F65" s="110">
        <v>48.15</v>
      </c>
      <c r="G65" s="110">
        <v>48.56</v>
      </c>
      <c r="H65" s="118">
        <v>61.19</v>
      </c>
      <c r="I65" s="110">
        <v>281.52</v>
      </c>
      <c r="J65" s="110">
        <v>8.58</v>
      </c>
      <c r="K65" s="109">
        <v>173.83</v>
      </c>
      <c r="L65" s="112">
        <v>14.43</v>
      </c>
      <c r="M65" s="113">
        <v>54.31</v>
      </c>
    </row>
    <row r="66" spans="1:13" s="115" customFormat="1" ht="14.25" customHeight="1" x14ac:dyDescent="0.15">
      <c r="A66" s="73"/>
      <c r="B66" s="79"/>
      <c r="C66" s="14" t="s">
        <v>49</v>
      </c>
      <c r="D66" s="20">
        <v>25.71</v>
      </c>
      <c r="E66" s="21">
        <v>25.21</v>
      </c>
      <c r="F66" s="21">
        <v>48.66</v>
      </c>
      <c r="G66" s="21">
        <v>49.51</v>
      </c>
      <c r="H66" s="21">
        <v>62.66</v>
      </c>
      <c r="I66" s="21">
        <v>278.26</v>
      </c>
      <c r="J66" s="21">
        <v>8.5299999999999994</v>
      </c>
      <c r="K66" s="21">
        <v>177.11</v>
      </c>
      <c r="L66" s="22">
        <v>14.65</v>
      </c>
      <c r="M66" s="23">
        <v>55.55</v>
      </c>
    </row>
    <row r="67" spans="1:13" s="115" customFormat="1" ht="14.25" customHeight="1" thickBot="1" x14ac:dyDescent="0.2">
      <c r="A67" s="73"/>
      <c r="B67" s="80"/>
      <c r="C67" s="15" t="s">
        <v>18</v>
      </c>
      <c r="D67" s="37">
        <f>D66-D65</f>
        <v>0.12000000000000099</v>
      </c>
      <c r="E67" s="47">
        <f>E66-E65</f>
        <v>0.17999999999999972</v>
      </c>
      <c r="F67" s="41">
        <f>F66-F65</f>
        <v>0.50999999999999801</v>
      </c>
      <c r="G67" s="41">
        <f>G66-G65</f>
        <v>0.94999999999999574</v>
      </c>
      <c r="H67" s="41">
        <f>H66-H65</f>
        <v>1.4699999999999989</v>
      </c>
      <c r="I67" s="41">
        <f>I65-I66</f>
        <v>3.2599999999999909</v>
      </c>
      <c r="J67" s="41">
        <f>J65-J66</f>
        <v>5.0000000000000711E-2</v>
      </c>
      <c r="K67" s="41">
        <f>K66-K65</f>
        <v>3.2800000000000011</v>
      </c>
      <c r="L67" s="50">
        <f>L66-L65</f>
        <v>0.22000000000000064</v>
      </c>
      <c r="M67" s="48">
        <f>M66-M65</f>
        <v>1.2399999999999949</v>
      </c>
    </row>
    <row r="68" spans="1:13" s="115" customFormat="1" ht="14.25" customHeight="1" x14ac:dyDescent="0.15">
      <c r="A68" s="73"/>
      <c r="B68" s="75" t="s">
        <v>58</v>
      </c>
      <c r="C68" s="9" t="s">
        <v>48</v>
      </c>
      <c r="D68" s="108">
        <v>25.56</v>
      </c>
      <c r="E68" s="109">
        <v>23.55</v>
      </c>
      <c r="F68" s="110">
        <v>46.06</v>
      </c>
      <c r="G68" s="110">
        <v>47.43</v>
      </c>
      <c r="H68" s="118">
        <v>52.97</v>
      </c>
      <c r="I68" s="110">
        <v>299.08999999999997</v>
      </c>
      <c r="J68" s="110">
        <v>8.8699999999999992</v>
      </c>
      <c r="K68" s="109">
        <v>169.43</v>
      </c>
      <c r="L68" s="112">
        <v>13.93</v>
      </c>
      <c r="M68" s="113">
        <v>50.56</v>
      </c>
    </row>
    <row r="69" spans="1:13" s="115" customFormat="1" ht="14.25" customHeight="1" x14ac:dyDescent="0.15">
      <c r="A69" s="73"/>
      <c r="B69" s="76"/>
      <c r="C69" s="14" t="s">
        <v>49</v>
      </c>
      <c r="D69" s="20">
        <v>25.77</v>
      </c>
      <c r="E69" s="21">
        <v>23.83</v>
      </c>
      <c r="F69" s="21">
        <v>47.83</v>
      </c>
      <c r="G69" s="21">
        <v>48.77</v>
      </c>
      <c r="H69" s="21">
        <v>52.66</v>
      </c>
      <c r="I69" s="21">
        <v>297.06</v>
      </c>
      <c r="J69" s="21">
        <v>8.81</v>
      </c>
      <c r="K69" s="21">
        <v>173.27</v>
      </c>
      <c r="L69" s="22">
        <v>14.01</v>
      </c>
      <c r="M69" s="23">
        <v>52.17</v>
      </c>
    </row>
    <row r="70" spans="1:13" s="115" customFormat="1" ht="14.25" customHeight="1" thickBot="1" x14ac:dyDescent="0.2">
      <c r="A70" s="73"/>
      <c r="B70" s="85"/>
      <c r="C70" s="15" t="s">
        <v>18</v>
      </c>
      <c r="D70" s="30">
        <f>D69-D68</f>
        <v>0.21000000000000085</v>
      </c>
      <c r="E70" s="31">
        <f>E69-E68</f>
        <v>0.27999999999999758</v>
      </c>
      <c r="F70" s="33">
        <f>F69-F68</f>
        <v>1.769999999999996</v>
      </c>
      <c r="G70" s="33">
        <f>G69-G68</f>
        <v>1.3400000000000034</v>
      </c>
      <c r="H70" s="33">
        <f>H69-H68</f>
        <v>-0.31000000000000227</v>
      </c>
      <c r="I70" s="33">
        <f>I68-I69</f>
        <v>2.0299999999999727</v>
      </c>
      <c r="J70" s="33">
        <f>J68-J69</f>
        <v>5.9999999999998721E-2</v>
      </c>
      <c r="K70" s="33">
        <f>K69-K68</f>
        <v>3.8400000000000034</v>
      </c>
      <c r="L70" s="49">
        <f>L69-L68</f>
        <v>8.0000000000000071E-2</v>
      </c>
      <c r="M70" s="45">
        <f>M69-M68</f>
        <v>1.6099999999999994</v>
      </c>
    </row>
    <row r="71" spans="1:13" s="115" customFormat="1" ht="14.25" customHeight="1" x14ac:dyDescent="0.15">
      <c r="A71" s="73"/>
      <c r="B71" s="78" t="s">
        <v>59</v>
      </c>
      <c r="C71" s="9" t="s">
        <v>48</v>
      </c>
      <c r="D71" s="99">
        <v>26.42</v>
      </c>
      <c r="E71" s="100">
        <v>24.73</v>
      </c>
      <c r="F71" s="101">
        <v>48.12</v>
      </c>
      <c r="G71" s="101">
        <v>48.2</v>
      </c>
      <c r="H71" s="119">
        <v>55.44</v>
      </c>
      <c r="I71" s="101">
        <v>291.39999999999998</v>
      </c>
      <c r="J71" s="101">
        <v>8.7899999999999991</v>
      </c>
      <c r="K71" s="100">
        <v>171.46</v>
      </c>
      <c r="L71" s="103">
        <v>14.57</v>
      </c>
      <c r="M71" s="104">
        <v>52.86</v>
      </c>
    </row>
    <row r="72" spans="1:13" s="115" customFormat="1" ht="14.25" customHeight="1" x14ac:dyDescent="0.15">
      <c r="A72" s="73"/>
      <c r="B72" s="79"/>
      <c r="C72" s="14" t="s">
        <v>49</v>
      </c>
      <c r="D72" s="20">
        <v>26.4</v>
      </c>
      <c r="E72" s="21">
        <v>24.54</v>
      </c>
      <c r="F72" s="21">
        <v>48.29</v>
      </c>
      <c r="G72" s="21">
        <v>48.93</v>
      </c>
      <c r="H72" s="21">
        <v>55.45</v>
      </c>
      <c r="I72" s="21">
        <v>297.62</v>
      </c>
      <c r="J72" s="21">
        <v>8.7899999999999991</v>
      </c>
      <c r="K72" s="21">
        <v>173.81</v>
      </c>
      <c r="L72" s="22">
        <v>14.58</v>
      </c>
      <c r="M72" s="23">
        <v>53.47</v>
      </c>
    </row>
    <row r="73" spans="1:13" s="115" customFormat="1" ht="14.25" customHeight="1" thickBot="1" x14ac:dyDescent="0.2">
      <c r="A73" s="73"/>
      <c r="B73" s="80"/>
      <c r="C73" s="15" t="s">
        <v>18</v>
      </c>
      <c r="D73" s="37">
        <f>D72-D71</f>
        <v>-2.0000000000003126E-2</v>
      </c>
      <c r="E73" s="47">
        <f>E72-E71</f>
        <v>-0.19000000000000128</v>
      </c>
      <c r="F73" s="41">
        <f>F72-F71</f>
        <v>0.17000000000000171</v>
      </c>
      <c r="G73" s="41">
        <f>G72-G71</f>
        <v>0.72999999999999687</v>
      </c>
      <c r="H73" s="41">
        <f>H72-H71</f>
        <v>1.0000000000005116E-2</v>
      </c>
      <c r="I73" s="41">
        <f>I71-I72</f>
        <v>-6.2200000000000273</v>
      </c>
      <c r="J73" s="41">
        <f>J71-J72</f>
        <v>0</v>
      </c>
      <c r="K73" s="41">
        <f>K72-K71</f>
        <v>2.3499999999999943</v>
      </c>
      <c r="L73" s="50">
        <f>L72-L71</f>
        <v>9.9999999999997868E-3</v>
      </c>
      <c r="M73" s="48">
        <f>M72-M71</f>
        <v>0.60999999999999943</v>
      </c>
    </row>
    <row r="74" spans="1:13" s="115" customFormat="1" ht="14.25" customHeight="1" x14ac:dyDescent="0.15">
      <c r="A74" s="73"/>
      <c r="B74" s="78" t="s">
        <v>53</v>
      </c>
      <c r="C74" s="9" t="s">
        <v>48</v>
      </c>
      <c r="D74" s="99">
        <v>26.95</v>
      </c>
      <c r="E74" s="100">
        <v>25.08</v>
      </c>
      <c r="F74" s="101">
        <v>49.52</v>
      </c>
      <c r="G74" s="101">
        <v>48.49</v>
      </c>
      <c r="H74" s="119">
        <v>55.59</v>
      </c>
      <c r="I74" s="101">
        <v>296.04000000000002</v>
      </c>
      <c r="J74" s="101">
        <v>8.7799999999999994</v>
      </c>
      <c r="K74" s="100">
        <v>172.9</v>
      </c>
      <c r="L74" s="103">
        <v>15.06</v>
      </c>
      <c r="M74" s="104">
        <v>53.98</v>
      </c>
    </row>
    <row r="75" spans="1:13" s="115" customFormat="1" ht="14.25" customHeight="1" x14ac:dyDescent="0.15">
      <c r="A75" s="73"/>
      <c r="B75" s="79"/>
      <c r="C75" s="14" t="s">
        <v>49</v>
      </c>
      <c r="D75" s="20">
        <v>26.85</v>
      </c>
      <c r="E75" s="21">
        <v>24.97</v>
      </c>
      <c r="F75" s="21">
        <v>49.26</v>
      </c>
      <c r="G75" s="21">
        <v>49.15</v>
      </c>
      <c r="H75" s="21">
        <v>53</v>
      </c>
      <c r="I75" s="21">
        <v>299.02</v>
      </c>
      <c r="J75" s="21">
        <v>8.7899999999999991</v>
      </c>
      <c r="K75" s="21">
        <v>174.69</v>
      </c>
      <c r="L75" s="22">
        <v>14.79</v>
      </c>
      <c r="M75" s="23">
        <v>53.78</v>
      </c>
    </row>
    <row r="76" spans="1:13" s="115" customFormat="1" ht="14.25" customHeight="1" thickBot="1" x14ac:dyDescent="0.2">
      <c r="A76" s="74"/>
      <c r="B76" s="80"/>
      <c r="C76" s="7" t="s">
        <v>18</v>
      </c>
      <c r="D76" s="37">
        <f>D75-D74</f>
        <v>-9.9999999999997868E-2</v>
      </c>
      <c r="E76" s="47">
        <f>E75-E74</f>
        <v>-0.10999999999999943</v>
      </c>
      <c r="F76" s="41">
        <f>F75-F74</f>
        <v>-0.26000000000000512</v>
      </c>
      <c r="G76" s="41">
        <f>G75-G74</f>
        <v>0.65999999999999659</v>
      </c>
      <c r="H76" s="41">
        <f>H75-H74</f>
        <v>-2.5900000000000034</v>
      </c>
      <c r="I76" s="41">
        <f>I74-I75</f>
        <v>-2.9799999999999613</v>
      </c>
      <c r="J76" s="41">
        <f>J74-J75</f>
        <v>-9.9999999999997868E-3</v>
      </c>
      <c r="K76" s="41">
        <f>K75-K74</f>
        <v>1.789999999999992</v>
      </c>
      <c r="L76" s="50">
        <f>L75-L74</f>
        <v>-0.27000000000000135</v>
      </c>
      <c r="M76" s="48">
        <f>M75-M74</f>
        <v>-0.19999999999999574</v>
      </c>
    </row>
  </sheetData>
  <mergeCells count="28">
    <mergeCell ref="B71:B73"/>
    <mergeCell ref="B74:B76"/>
    <mergeCell ref="B53:B55"/>
    <mergeCell ref="B56:B58"/>
    <mergeCell ref="B59:B61"/>
    <mergeCell ref="B62:B64"/>
    <mergeCell ref="B65:B67"/>
    <mergeCell ref="B68:B70"/>
    <mergeCell ref="B27:B29"/>
    <mergeCell ref="B30:B32"/>
    <mergeCell ref="B33:B35"/>
    <mergeCell ref="B36:B38"/>
    <mergeCell ref="A39:A40"/>
    <mergeCell ref="A41:A76"/>
    <mergeCell ref="B41:B43"/>
    <mergeCell ref="B44:B46"/>
    <mergeCell ref="B47:B49"/>
    <mergeCell ref="B50:B52"/>
    <mergeCell ref="A1:A2"/>
    <mergeCell ref="A3:A38"/>
    <mergeCell ref="B3:B5"/>
    <mergeCell ref="B6:B8"/>
    <mergeCell ref="B9:B11"/>
    <mergeCell ref="B12:B14"/>
    <mergeCell ref="B15:B17"/>
    <mergeCell ref="B18:B20"/>
    <mergeCell ref="B21:B23"/>
    <mergeCell ref="B24:B26"/>
  </mergeCells>
  <phoneticPr fontId="2"/>
  <printOptions horizontalCentered="1"/>
  <pageMargins left="0.51181102362204722" right="0.51181102362204722" top="0.74803149606299213" bottom="0.55118110236220474" header="0.31496062992125984" footer="0.31496062992125984"/>
  <pageSetup paperSize="9" orientation="landscape" r:id="rId1"/>
  <headerFooter>
    <oddHeader>&amp;C&amp;"ＭＳ Ｐゴシック,太字"&amp;16新体力テスト結果　全国平均H28・H29比較</oddHeader>
  </headerFooter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群馬・全国比較</vt:lpstr>
      <vt:lpstr>参考　全国年度比較（H29H30)</vt:lpstr>
      <vt:lpstr>群馬・全国比較!Print_Area</vt:lpstr>
    </vt:vector>
  </TitlesOfParts>
  <Company>第一学習社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第一学習社</dc:creator>
  <cp:lastModifiedBy>杵渕 恵太２７</cp:lastModifiedBy>
  <cp:lastPrinted>2019-10-29T07:27:54Z</cp:lastPrinted>
  <dcterms:created xsi:type="dcterms:W3CDTF">2001-10-03T04:34:44Z</dcterms:created>
  <dcterms:modified xsi:type="dcterms:W3CDTF">2019-10-29T08:24:55Z</dcterms:modified>
</cp:coreProperties>
</file>