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0500" tabRatio="776" activeTab="0"/>
  </bookViews>
  <sheets>
    <sheet name="全国比較" sheetId="1" r:id="rId1"/>
  </sheets>
  <definedNames/>
  <calcPr fullCalcOnLoad="1"/>
</workbook>
</file>

<file path=xl/sharedStrings.xml><?xml version="1.0" encoding="utf-8"?>
<sst xmlns="http://schemas.openxmlformats.org/spreadsheetml/2006/main" count="180" uniqueCount="44">
  <si>
    <t>小学校１年</t>
  </si>
  <si>
    <t>小学校２年</t>
  </si>
  <si>
    <t>小学校３年</t>
  </si>
  <si>
    <t>小学校４年</t>
  </si>
  <si>
    <t>小学校５年</t>
  </si>
  <si>
    <t>小学校６年</t>
  </si>
  <si>
    <t>中学校１年</t>
  </si>
  <si>
    <t>中学校２年</t>
  </si>
  <si>
    <t>中学校３年</t>
  </si>
  <si>
    <t>得点</t>
  </si>
  <si>
    <t>(cm)</t>
  </si>
  <si>
    <t>(kg)</t>
  </si>
  <si>
    <t>(m)</t>
  </si>
  <si>
    <t>（点）</t>
  </si>
  <si>
    <t>握力</t>
  </si>
  <si>
    <t>(回)</t>
  </si>
  <si>
    <t>(点)</t>
  </si>
  <si>
    <t>(秒)</t>
  </si>
  <si>
    <t>差</t>
  </si>
  <si>
    <t>種目</t>
  </si>
  <si>
    <t>学年</t>
  </si>
  <si>
    <t>性別</t>
  </si>
  <si>
    <t>50m走</t>
  </si>
  <si>
    <t>立ち幅とび</t>
  </si>
  <si>
    <t>持久走</t>
  </si>
  <si>
    <t>男　　　　　子</t>
  </si>
  <si>
    <t>女　　　　　子</t>
  </si>
  <si>
    <t>群馬県</t>
  </si>
  <si>
    <t>全国</t>
  </si>
  <si>
    <t>高校１年</t>
  </si>
  <si>
    <t>高校２年</t>
  </si>
  <si>
    <t>高校３年</t>
  </si>
  <si>
    <t>（秒）</t>
  </si>
  <si>
    <t>ﾎﾞｰﾙ投げ</t>
  </si>
  <si>
    <t>20mｼｬﾄﾙﾗﾝ</t>
  </si>
  <si>
    <t>20mｼｬﾄﾙﾗﾝ</t>
  </si>
  <si>
    <t>上体起こし</t>
  </si>
  <si>
    <t>長座体前屈</t>
  </si>
  <si>
    <t>反復横とび</t>
  </si>
  <si>
    <t>・・・</t>
  </si>
  <si>
    <t>・・・</t>
  </si>
  <si>
    <t>・・・</t>
  </si>
  <si>
    <t>・・・</t>
  </si>
  <si>
    <t>・・・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</si>
</sst>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0.0"/>
    <numFmt numFmtId="179" formatCode="0.00_);[Red]\(0.00\)"/>
    <numFmt numFmtId="180" formatCode="0.0000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"/>
    <numFmt numFmtId="187" formatCode="0.00_ ;[Red]\-0.0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明朝"/>
      <family val="1"/>
    </font>
    <font>
      <sz val="11"/>
      <color rgb="FF0000FF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2" fontId="44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3" borderId="11" xfId="0" applyFill="1" applyBorder="1" applyAlignment="1">
      <alignment vertical="center" shrinkToFi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top" shrinkToFit="1"/>
    </xf>
    <xf numFmtId="0" fontId="0" fillId="33" borderId="17" xfId="0" applyFont="1" applyFill="1" applyBorder="1" applyAlignment="1">
      <alignment vertical="center" wrapText="1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2" fontId="45" fillId="33" borderId="13" xfId="0" applyNumberFormat="1" applyFont="1" applyFill="1" applyBorder="1" applyAlignment="1">
      <alignment/>
    </xf>
    <xf numFmtId="2" fontId="45" fillId="33" borderId="14" xfId="0" applyNumberFormat="1" applyFont="1" applyFill="1" applyBorder="1" applyAlignment="1">
      <alignment/>
    </xf>
    <xf numFmtId="2" fontId="45" fillId="33" borderId="15" xfId="0" applyNumberFormat="1" applyFont="1" applyFill="1" applyBorder="1" applyAlignment="1">
      <alignment/>
    </xf>
    <xf numFmtId="2" fontId="45" fillId="33" borderId="12" xfId="0" applyNumberFormat="1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2" fontId="44" fillId="33" borderId="22" xfId="0" applyNumberFormat="1" applyFont="1" applyFill="1" applyBorder="1" applyAlignment="1">
      <alignment horizontal="right" vertical="center"/>
    </xf>
    <xf numFmtId="2" fontId="44" fillId="33" borderId="0" xfId="0" applyNumberFormat="1" applyFont="1" applyFill="1" applyBorder="1" applyAlignment="1">
      <alignment horizontal="right" vertical="center"/>
    </xf>
    <xf numFmtId="2" fontId="44" fillId="33" borderId="23" xfId="0" applyNumberFormat="1" applyFont="1" applyFill="1" applyBorder="1" applyAlignment="1">
      <alignment horizontal="right" vertical="center"/>
    </xf>
    <xf numFmtId="2" fontId="44" fillId="33" borderId="24" xfId="0" applyNumberFormat="1" applyFont="1" applyFill="1" applyBorder="1" applyAlignment="1">
      <alignment horizontal="right" vertical="center"/>
    </xf>
    <xf numFmtId="0" fontId="0" fillId="33" borderId="24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2" fontId="44" fillId="33" borderId="25" xfId="0" applyNumberFormat="1" applyFont="1" applyFill="1" applyBorder="1" applyAlignment="1">
      <alignment horizontal="right" vertical="center"/>
    </xf>
    <xf numFmtId="2" fontId="0" fillId="33" borderId="26" xfId="0" applyNumberFormat="1" applyFont="1" applyFill="1" applyBorder="1" applyAlignment="1">
      <alignment horizontal="center"/>
    </xf>
    <xf numFmtId="0" fontId="0" fillId="33" borderId="0" xfId="0" applyFill="1" applyAlignment="1">
      <alignment shrinkToFit="1"/>
    </xf>
    <xf numFmtId="0" fontId="0" fillId="33" borderId="0" xfId="0" applyFont="1" applyFill="1" applyAlignment="1">
      <alignment/>
    </xf>
    <xf numFmtId="2" fontId="0" fillId="33" borderId="27" xfId="0" applyNumberFormat="1" applyFont="1" applyFill="1" applyBorder="1" applyAlignment="1">
      <alignment/>
    </xf>
    <xf numFmtId="2" fontId="46" fillId="33" borderId="23" xfId="0" applyNumberFormat="1" applyFont="1" applyFill="1" applyBorder="1" applyAlignment="1">
      <alignment horizontal="center"/>
    </xf>
    <xf numFmtId="2" fontId="47" fillId="33" borderId="23" xfId="0" applyNumberFormat="1" applyFont="1" applyFill="1" applyBorder="1" applyAlignment="1">
      <alignment horizontal="center" vertical="center"/>
    </xf>
    <xf numFmtId="2" fontId="46" fillId="33" borderId="26" xfId="0" applyNumberFormat="1" applyFont="1" applyFill="1" applyBorder="1" applyAlignment="1">
      <alignment horizontal="center"/>
    </xf>
    <xf numFmtId="2" fontId="0" fillId="33" borderId="28" xfId="0" applyNumberFormat="1" applyFont="1" applyFill="1" applyBorder="1" applyAlignment="1">
      <alignment/>
    </xf>
    <xf numFmtId="2" fontId="0" fillId="33" borderId="26" xfId="0" applyNumberFormat="1" applyFont="1" applyFill="1" applyBorder="1" applyAlignment="1">
      <alignment/>
    </xf>
    <xf numFmtId="2" fontId="0" fillId="33" borderId="21" xfId="0" applyNumberFormat="1" applyFont="1" applyFill="1" applyBorder="1" applyAlignment="1">
      <alignment/>
    </xf>
    <xf numFmtId="2" fontId="0" fillId="33" borderId="29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 horizontal="center"/>
    </xf>
    <xf numFmtId="2" fontId="6" fillId="33" borderId="23" xfId="0" applyNumberFormat="1" applyFont="1" applyFill="1" applyBorder="1" applyAlignment="1">
      <alignment horizontal="center" vertical="center"/>
    </xf>
    <xf numFmtId="2" fontId="48" fillId="33" borderId="22" xfId="0" applyNumberFormat="1" applyFont="1" applyFill="1" applyBorder="1" applyAlignment="1">
      <alignment/>
    </xf>
    <xf numFmtId="2" fontId="48" fillId="33" borderId="23" xfId="0" applyNumberFormat="1" applyFont="1" applyFill="1" applyBorder="1" applyAlignment="1">
      <alignment/>
    </xf>
    <xf numFmtId="2" fontId="48" fillId="33" borderId="25" xfId="0" applyNumberFormat="1" applyFont="1" applyFill="1" applyBorder="1" applyAlignment="1">
      <alignment/>
    </xf>
    <xf numFmtId="2" fontId="48" fillId="33" borderId="24" xfId="0" applyNumberFormat="1" applyFont="1" applyFill="1" applyBorder="1" applyAlignment="1">
      <alignment/>
    </xf>
    <xf numFmtId="2" fontId="48" fillId="33" borderId="10" xfId="0" applyNumberFormat="1" applyFont="1" applyFill="1" applyBorder="1" applyAlignment="1">
      <alignment/>
    </xf>
    <xf numFmtId="2" fontId="44" fillId="33" borderId="13" xfId="0" applyNumberFormat="1" applyFont="1" applyFill="1" applyBorder="1" applyAlignment="1">
      <alignment horizontal="right" vertical="center"/>
    </xf>
    <xf numFmtId="2" fontId="44" fillId="33" borderId="30" xfId="0" applyNumberFormat="1" applyFont="1" applyFill="1" applyBorder="1" applyAlignment="1">
      <alignment horizontal="right" vertical="center"/>
    </xf>
    <xf numFmtId="2" fontId="44" fillId="33" borderId="14" xfId="0" applyNumberFormat="1" applyFont="1" applyFill="1" applyBorder="1" applyAlignment="1">
      <alignment horizontal="right" vertical="center"/>
    </xf>
    <xf numFmtId="2" fontId="6" fillId="33" borderId="14" xfId="0" applyNumberFormat="1" applyFont="1" applyFill="1" applyBorder="1" applyAlignment="1">
      <alignment horizontal="center" vertical="center"/>
    </xf>
    <xf numFmtId="2" fontId="44" fillId="33" borderId="15" xfId="0" applyNumberFormat="1" applyFont="1" applyFill="1" applyBorder="1" applyAlignment="1">
      <alignment horizontal="right" vertical="center"/>
    </xf>
    <xf numFmtId="2" fontId="44" fillId="33" borderId="12" xfId="0" applyNumberFormat="1" applyFont="1" applyFill="1" applyBorder="1" applyAlignment="1">
      <alignment horizontal="right" vertical="center"/>
    </xf>
    <xf numFmtId="2" fontId="0" fillId="33" borderId="25" xfId="0" applyNumberFormat="1" applyFont="1" applyFill="1" applyBorder="1" applyAlignment="1">
      <alignment/>
    </xf>
    <xf numFmtId="2" fontId="44" fillId="33" borderId="31" xfId="0" applyNumberFormat="1" applyFont="1" applyFill="1" applyBorder="1" applyAlignment="1">
      <alignment horizontal="right" vertical="center"/>
    </xf>
    <xf numFmtId="2" fontId="47" fillId="33" borderId="14" xfId="0" applyNumberFormat="1" applyFont="1" applyFill="1" applyBorder="1" applyAlignment="1">
      <alignment horizontal="center" vertical="center"/>
    </xf>
    <xf numFmtId="187" fontId="0" fillId="33" borderId="22" xfId="0" applyNumberFormat="1" applyFont="1" applyFill="1" applyBorder="1" applyAlignment="1">
      <alignment/>
    </xf>
    <xf numFmtId="187" fontId="0" fillId="33" borderId="23" xfId="0" applyNumberFormat="1" applyFont="1" applyFill="1" applyBorder="1" applyAlignment="1">
      <alignment/>
    </xf>
    <xf numFmtId="187" fontId="48" fillId="33" borderId="25" xfId="0" applyNumberFormat="1" applyFont="1" applyFill="1" applyBorder="1" applyAlignment="1">
      <alignment/>
    </xf>
    <xf numFmtId="187" fontId="0" fillId="33" borderId="25" xfId="0" applyNumberFormat="1" applyFont="1" applyFill="1" applyBorder="1" applyAlignment="1">
      <alignment/>
    </xf>
    <xf numFmtId="187" fontId="0" fillId="33" borderId="23" xfId="0" applyNumberFormat="1" applyFont="1" applyFill="1" applyBorder="1" applyAlignment="1">
      <alignment horizontal="center"/>
    </xf>
    <xf numFmtId="187" fontId="48" fillId="33" borderId="24" xfId="0" applyNumberFormat="1" applyFont="1" applyFill="1" applyBorder="1" applyAlignment="1">
      <alignment/>
    </xf>
    <xf numFmtId="187" fontId="48" fillId="33" borderId="10" xfId="0" applyNumberFormat="1" applyFont="1" applyFill="1" applyBorder="1" applyAlignment="1">
      <alignment/>
    </xf>
    <xf numFmtId="187" fontId="0" fillId="33" borderId="18" xfId="0" applyNumberFormat="1" applyFont="1" applyFill="1" applyBorder="1" applyAlignment="1">
      <alignment/>
    </xf>
    <xf numFmtId="187" fontId="48" fillId="33" borderId="19" xfId="0" applyNumberFormat="1" applyFont="1" applyFill="1" applyBorder="1" applyAlignment="1">
      <alignment/>
    </xf>
    <xf numFmtId="187" fontId="48" fillId="33" borderId="32" xfId="0" applyNumberFormat="1" applyFont="1" applyFill="1" applyBorder="1" applyAlignment="1">
      <alignment/>
    </xf>
    <xf numFmtId="187" fontId="0" fillId="33" borderId="19" xfId="0" applyNumberFormat="1" applyFont="1" applyFill="1" applyBorder="1" applyAlignment="1">
      <alignment horizontal="center"/>
    </xf>
    <xf numFmtId="187" fontId="0" fillId="33" borderId="32" xfId="0" applyNumberFormat="1" applyFont="1" applyFill="1" applyBorder="1" applyAlignment="1">
      <alignment/>
    </xf>
    <xf numFmtId="187" fontId="48" fillId="33" borderId="20" xfId="0" applyNumberFormat="1" applyFont="1" applyFill="1" applyBorder="1" applyAlignment="1">
      <alignment/>
    </xf>
    <xf numFmtId="187" fontId="48" fillId="33" borderId="17" xfId="0" applyNumberFormat="1" applyFont="1" applyFill="1" applyBorder="1" applyAlignment="1">
      <alignment/>
    </xf>
    <xf numFmtId="187" fontId="48" fillId="33" borderId="23" xfId="0" applyNumberFormat="1" applyFont="1" applyFill="1" applyBorder="1" applyAlignment="1">
      <alignment/>
    </xf>
    <xf numFmtId="187" fontId="0" fillId="33" borderId="10" xfId="0" applyNumberFormat="1" applyFont="1" applyFill="1" applyBorder="1" applyAlignment="1">
      <alignment/>
    </xf>
    <xf numFmtId="187" fontId="48" fillId="33" borderId="18" xfId="0" applyNumberFormat="1" applyFont="1" applyFill="1" applyBorder="1" applyAlignment="1">
      <alignment/>
    </xf>
    <xf numFmtId="187" fontId="0" fillId="33" borderId="19" xfId="0" applyNumberFormat="1" applyFont="1" applyFill="1" applyBorder="1" applyAlignment="1">
      <alignment/>
    </xf>
    <xf numFmtId="187" fontId="0" fillId="33" borderId="17" xfId="0" applyNumberFormat="1" applyFont="1" applyFill="1" applyBorder="1" applyAlignment="1">
      <alignment/>
    </xf>
    <xf numFmtId="187" fontId="0" fillId="33" borderId="24" xfId="0" applyNumberFormat="1" applyFont="1" applyFill="1" applyBorder="1" applyAlignment="1">
      <alignment/>
    </xf>
    <xf numFmtId="187" fontId="0" fillId="33" borderId="20" xfId="0" applyNumberFormat="1" applyFont="1" applyFill="1" applyBorder="1" applyAlignment="1">
      <alignment/>
    </xf>
    <xf numFmtId="187" fontId="0" fillId="33" borderId="33" xfId="0" applyNumberFormat="1" applyFont="1" applyFill="1" applyBorder="1" applyAlignment="1">
      <alignment/>
    </xf>
    <xf numFmtId="0" fontId="0" fillId="33" borderId="34" xfId="0" applyFont="1" applyFill="1" applyBorder="1" applyAlignment="1">
      <alignment horizontal="center" vertical="center" shrinkToFit="1"/>
    </xf>
    <xf numFmtId="0" fontId="0" fillId="33" borderId="35" xfId="0" applyFont="1" applyFill="1" applyBorder="1" applyAlignment="1">
      <alignment horizontal="center" vertical="center" shrinkToFit="1"/>
    </xf>
    <xf numFmtId="0" fontId="0" fillId="33" borderId="36" xfId="0" applyFont="1" applyFill="1" applyBorder="1" applyAlignment="1">
      <alignment horizontal="center" vertical="center" shrinkToFit="1"/>
    </xf>
    <xf numFmtId="0" fontId="0" fillId="33" borderId="37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3" borderId="40" xfId="0" applyFont="1" applyFill="1" applyBorder="1" applyAlignment="1">
      <alignment horizontal="center" vertical="center" shrinkToFit="1"/>
    </xf>
    <xf numFmtId="0" fontId="0" fillId="33" borderId="37" xfId="0" applyFont="1" applyFill="1" applyBorder="1" applyAlignment="1">
      <alignment horizontal="center" vertical="center" shrinkToFit="1"/>
    </xf>
    <xf numFmtId="0" fontId="0" fillId="33" borderId="38" xfId="0" applyFont="1" applyFill="1" applyBorder="1" applyAlignment="1">
      <alignment horizontal="center" vertical="center" shrinkToFit="1"/>
    </xf>
    <xf numFmtId="0" fontId="0" fillId="33" borderId="39" xfId="0" applyFont="1" applyFill="1" applyBorder="1" applyAlignment="1">
      <alignment horizontal="center" vertical="center" shrinkToFit="1"/>
    </xf>
    <xf numFmtId="0" fontId="0" fillId="33" borderId="41" xfId="0" applyFont="1" applyFill="1" applyBorder="1" applyAlignment="1">
      <alignment horizontal="center" vertical="center" shrinkToFit="1"/>
    </xf>
    <xf numFmtId="0" fontId="0" fillId="33" borderId="34" xfId="0" applyFont="1" applyFill="1" applyBorder="1" applyAlignment="1">
      <alignment horizontal="center" vertical="center" shrinkToFit="1"/>
    </xf>
    <xf numFmtId="0" fontId="0" fillId="33" borderId="35" xfId="0" applyFont="1" applyFill="1" applyBorder="1" applyAlignment="1">
      <alignment horizontal="center" vertical="center" shrinkToFit="1"/>
    </xf>
    <xf numFmtId="0" fontId="0" fillId="33" borderId="36" xfId="0" applyFont="1" applyFill="1" applyBorder="1" applyAlignment="1">
      <alignment horizontal="center" vertical="center" shrinkToFit="1"/>
    </xf>
    <xf numFmtId="0" fontId="0" fillId="33" borderId="41" xfId="0" applyFont="1" applyFill="1" applyBorder="1" applyAlignment="1">
      <alignment horizontal="center" vertical="center" shrinkToFit="1"/>
    </xf>
    <xf numFmtId="0" fontId="0" fillId="33" borderId="42" xfId="0" applyFont="1" applyFill="1" applyBorder="1" applyAlignment="1">
      <alignment horizontal="center" vertical="center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 shrinkToFit="1"/>
    </xf>
    <xf numFmtId="0" fontId="0" fillId="33" borderId="42" xfId="0" applyFont="1" applyFill="1" applyBorder="1" applyAlignment="1">
      <alignment horizontal="center" vertical="center" textRotation="255"/>
    </xf>
    <xf numFmtId="0" fontId="0" fillId="33" borderId="45" xfId="0" applyFont="1" applyFill="1" applyBorder="1" applyAlignment="1">
      <alignment horizontal="center" vertical="center" textRotation="255"/>
    </xf>
    <xf numFmtId="0" fontId="0" fillId="33" borderId="43" xfId="0" applyFont="1" applyFill="1" applyBorder="1" applyAlignment="1">
      <alignment horizontal="center" vertical="center" textRotation="255"/>
    </xf>
    <xf numFmtId="0" fontId="0" fillId="33" borderId="40" xfId="0" applyFont="1" applyFill="1" applyBorder="1" applyAlignment="1">
      <alignment horizontal="center" vertical="center" shrinkToFit="1"/>
    </xf>
    <xf numFmtId="0" fontId="0" fillId="33" borderId="42" xfId="0" applyFill="1" applyBorder="1" applyAlignment="1">
      <alignment horizontal="center" vertical="center" textRotation="255"/>
    </xf>
    <xf numFmtId="0" fontId="0" fillId="33" borderId="45" xfId="0" applyFill="1" applyBorder="1" applyAlignment="1">
      <alignment horizontal="center" vertical="center" textRotation="255"/>
    </xf>
    <xf numFmtId="0" fontId="0" fillId="33" borderId="43" xfId="0" applyFill="1" applyBorder="1" applyAlignment="1">
      <alignment horizontal="center" vertical="center" textRotation="255"/>
    </xf>
    <xf numFmtId="0" fontId="0" fillId="33" borderId="44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3</xdr:col>
      <xdr:colOff>0</xdr:colOff>
      <xdr:row>2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381000" y="9525"/>
          <a:ext cx="1323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9525</xdr:rowOff>
    </xdr:from>
    <xdr:to>
      <xdr:col>3</xdr:col>
      <xdr:colOff>0</xdr:colOff>
      <xdr:row>40</xdr:row>
      <xdr:rowOff>0</xdr:rowOff>
    </xdr:to>
    <xdr:sp>
      <xdr:nvSpPr>
        <xdr:cNvPr id="2" name="直線コネクタ 2"/>
        <xdr:cNvSpPr>
          <a:spLocks/>
        </xdr:cNvSpPr>
      </xdr:nvSpPr>
      <xdr:spPr>
        <a:xfrm flipH="1" flipV="1">
          <a:off x="381000" y="6981825"/>
          <a:ext cx="13239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90" zoomScaleNormal="90" zoomScalePageLayoutView="0" workbookViewId="0" topLeftCell="A1">
      <selection activeCell="I77" sqref="I77"/>
    </sheetView>
  </sheetViews>
  <sheetFormatPr defaultColWidth="9.00390625" defaultRowHeight="13.5"/>
  <cols>
    <col min="1" max="1" width="5.00390625" style="2" customWidth="1"/>
    <col min="2" max="2" width="8.375" style="29" customWidth="1"/>
    <col min="3" max="3" width="9.00390625" style="2" customWidth="1"/>
    <col min="4" max="13" width="11.125" style="30" customWidth="1"/>
    <col min="14" max="16384" width="9.00390625" style="2" customWidth="1"/>
  </cols>
  <sheetData>
    <row r="1" spans="1:13" ht="21.75" customHeight="1">
      <c r="A1" s="92" t="s">
        <v>21</v>
      </c>
      <c r="B1" s="3"/>
      <c r="C1" s="4" t="s">
        <v>19</v>
      </c>
      <c r="D1" s="5" t="s">
        <v>14</v>
      </c>
      <c r="E1" s="6" t="s">
        <v>36</v>
      </c>
      <c r="F1" s="6" t="s">
        <v>37</v>
      </c>
      <c r="G1" s="6" t="s">
        <v>38</v>
      </c>
      <c r="H1" s="6" t="s">
        <v>34</v>
      </c>
      <c r="I1" s="6" t="s">
        <v>24</v>
      </c>
      <c r="J1" s="6" t="s">
        <v>22</v>
      </c>
      <c r="K1" s="6" t="s">
        <v>23</v>
      </c>
      <c r="L1" s="7" t="s">
        <v>33</v>
      </c>
      <c r="M1" s="8" t="s">
        <v>9</v>
      </c>
    </row>
    <row r="2" spans="1:13" ht="14.25" thickBot="1">
      <c r="A2" s="93"/>
      <c r="B2" s="9" t="s">
        <v>20</v>
      </c>
      <c r="C2" s="10"/>
      <c r="D2" s="11" t="s">
        <v>11</v>
      </c>
      <c r="E2" s="12" t="s">
        <v>15</v>
      </c>
      <c r="F2" s="12" t="s">
        <v>10</v>
      </c>
      <c r="G2" s="12" t="s">
        <v>16</v>
      </c>
      <c r="H2" s="12" t="s">
        <v>15</v>
      </c>
      <c r="I2" s="12" t="s">
        <v>32</v>
      </c>
      <c r="J2" s="12" t="s">
        <v>17</v>
      </c>
      <c r="K2" s="12" t="s">
        <v>10</v>
      </c>
      <c r="L2" s="13" t="s">
        <v>12</v>
      </c>
      <c r="M2" s="14" t="s">
        <v>13</v>
      </c>
    </row>
    <row r="3" spans="1:13" ht="14.25" customHeight="1">
      <c r="A3" s="99" t="s">
        <v>25</v>
      </c>
      <c r="B3" s="94" t="s">
        <v>0</v>
      </c>
      <c r="C3" s="15" t="s">
        <v>28</v>
      </c>
      <c r="D3" s="16">
        <v>9.44</v>
      </c>
      <c r="E3" s="17">
        <v>11.64</v>
      </c>
      <c r="F3" s="17">
        <v>26.26</v>
      </c>
      <c r="G3" s="17">
        <v>28.13</v>
      </c>
      <c r="H3" s="17">
        <v>19.22</v>
      </c>
      <c r="I3" s="39" t="s">
        <v>39</v>
      </c>
      <c r="J3" s="17">
        <v>11.51</v>
      </c>
      <c r="K3" s="17">
        <v>114.36</v>
      </c>
      <c r="L3" s="18">
        <v>8.67</v>
      </c>
      <c r="M3" s="19">
        <v>30.92</v>
      </c>
    </row>
    <row r="4" spans="1:13" ht="14.25" customHeight="1">
      <c r="A4" s="100"/>
      <c r="B4" s="89"/>
      <c r="C4" s="20" t="s">
        <v>27</v>
      </c>
      <c r="D4" s="35">
        <v>9.1</v>
      </c>
      <c r="E4" s="36">
        <v>11.82</v>
      </c>
      <c r="F4" s="36">
        <v>25.19</v>
      </c>
      <c r="G4" s="36">
        <v>26.56</v>
      </c>
      <c r="H4" s="36">
        <v>18.35</v>
      </c>
      <c r="I4" s="28" t="s">
        <v>39</v>
      </c>
      <c r="J4" s="36">
        <v>11.61</v>
      </c>
      <c r="K4" s="36">
        <v>111.88</v>
      </c>
      <c r="L4" s="37">
        <v>8</v>
      </c>
      <c r="M4" s="38">
        <v>29.98</v>
      </c>
    </row>
    <row r="5" spans="1:13" s="30" customFormat="1" ht="14.25" customHeight="1" thickBot="1">
      <c r="A5" s="100"/>
      <c r="B5" s="90"/>
      <c r="C5" s="25" t="s">
        <v>18</v>
      </c>
      <c r="D5" s="55">
        <f>D4-D3</f>
        <v>-0.33999999999999986</v>
      </c>
      <c r="E5" s="56">
        <f>E4-E3</f>
        <v>0.17999999999999972</v>
      </c>
      <c r="F5" s="57">
        <f>F4-F3</f>
        <v>-1.0700000000000003</v>
      </c>
      <c r="G5" s="57">
        <f>G4-G3</f>
        <v>-1.5700000000000003</v>
      </c>
      <c r="H5" s="58">
        <f>H4-H3</f>
        <v>-0.8699999999999974</v>
      </c>
      <c r="I5" s="59" t="s">
        <v>40</v>
      </c>
      <c r="J5" s="58">
        <f>J3-J4</f>
        <v>-0.09999999999999964</v>
      </c>
      <c r="K5" s="58">
        <f>K4-K3</f>
        <v>-2.480000000000004</v>
      </c>
      <c r="L5" s="60">
        <f>L4-L3</f>
        <v>-0.6699999999999999</v>
      </c>
      <c r="M5" s="61">
        <f>M4-M3</f>
        <v>-0.9400000000000013</v>
      </c>
    </row>
    <row r="6" spans="1:13" ht="14.25" customHeight="1">
      <c r="A6" s="100"/>
      <c r="B6" s="84" t="s">
        <v>1</v>
      </c>
      <c r="C6" s="15" t="s">
        <v>28</v>
      </c>
      <c r="D6" s="46">
        <v>11.22</v>
      </c>
      <c r="E6" s="47">
        <v>14.56</v>
      </c>
      <c r="F6" s="48">
        <v>27.85</v>
      </c>
      <c r="G6" s="48">
        <v>32.2</v>
      </c>
      <c r="H6" s="47">
        <v>28.69</v>
      </c>
      <c r="I6" s="49" t="s">
        <v>39</v>
      </c>
      <c r="J6" s="48">
        <v>10.65</v>
      </c>
      <c r="K6" s="47">
        <v>126.34</v>
      </c>
      <c r="L6" s="50">
        <v>12.26</v>
      </c>
      <c r="M6" s="51">
        <v>38.19</v>
      </c>
    </row>
    <row r="7" spans="1:13" ht="14.25" customHeight="1">
      <c r="A7" s="100"/>
      <c r="B7" s="85"/>
      <c r="C7" s="20" t="s">
        <v>27</v>
      </c>
      <c r="D7" s="35">
        <v>10.67</v>
      </c>
      <c r="E7" s="36">
        <v>14.13</v>
      </c>
      <c r="F7" s="36">
        <v>27.64</v>
      </c>
      <c r="G7" s="36">
        <v>30.83</v>
      </c>
      <c r="H7" s="36">
        <v>27.55</v>
      </c>
      <c r="I7" s="28" t="s">
        <v>39</v>
      </c>
      <c r="J7" s="36">
        <v>10.71</v>
      </c>
      <c r="K7" s="36">
        <v>122.57</v>
      </c>
      <c r="L7" s="37">
        <v>11.12</v>
      </c>
      <c r="M7" s="38">
        <v>37.05</v>
      </c>
    </row>
    <row r="8" spans="1:13" s="30" customFormat="1" ht="14.25" customHeight="1" thickBot="1">
      <c r="A8" s="100"/>
      <c r="B8" s="86"/>
      <c r="C8" s="13" t="s">
        <v>18</v>
      </c>
      <c r="D8" s="62">
        <f>D7-D6</f>
        <v>-0.5500000000000007</v>
      </c>
      <c r="E8" s="63">
        <f>E7-E6</f>
        <v>-0.4299999999999997</v>
      </c>
      <c r="F8" s="64">
        <f>F7-F6</f>
        <v>-0.21000000000000085</v>
      </c>
      <c r="G8" s="64">
        <f>G7-G6</f>
        <v>-1.3700000000000045</v>
      </c>
      <c r="H8" s="64">
        <f>H7-H6</f>
        <v>-1.1400000000000006</v>
      </c>
      <c r="I8" s="65" t="s">
        <v>40</v>
      </c>
      <c r="J8" s="64">
        <f>J6-J7</f>
        <v>-0.0600000000000005</v>
      </c>
      <c r="K8" s="66">
        <f>K7-K6</f>
        <v>-3.7700000000000102</v>
      </c>
      <c r="L8" s="67">
        <f>L7-L6</f>
        <v>-1.1400000000000006</v>
      </c>
      <c r="M8" s="68">
        <f>M7-M6</f>
        <v>-1.1400000000000006</v>
      </c>
    </row>
    <row r="9" spans="1:13" ht="14.25" customHeight="1">
      <c r="A9" s="100"/>
      <c r="B9" s="88" t="s">
        <v>2</v>
      </c>
      <c r="C9" s="25" t="s">
        <v>28</v>
      </c>
      <c r="D9" s="21">
        <v>12.81</v>
      </c>
      <c r="E9" s="22">
        <v>16.48</v>
      </c>
      <c r="F9" s="23">
        <v>29.28</v>
      </c>
      <c r="G9" s="23">
        <v>36.26</v>
      </c>
      <c r="H9" s="22">
        <v>38.52</v>
      </c>
      <c r="I9" s="40" t="s">
        <v>39</v>
      </c>
      <c r="J9" s="23">
        <v>10.01</v>
      </c>
      <c r="K9" s="22">
        <v>136.25</v>
      </c>
      <c r="L9" s="24">
        <v>15.89</v>
      </c>
      <c r="M9" s="1">
        <v>44.53</v>
      </c>
    </row>
    <row r="10" spans="1:13" ht="14.25" customHeight="1">
      <c r="A10" s="100"/>
      <c r="B10" s="89"/>
      <c r="C10" s="20" t="s">
        <v>27</v>
      </c>
      <c r="D10" s="35">
        <v>12.41</v>
      </c>
      <c r="E10" s="36">
        <v>15.8</v>
      </c>
      <c r="F10" s="36">
        <v>28.88</v>
      </c>
      <c r="G10" s="36">
        <v>34.25</v>
      </c>
      <c r="H10" s="36">
        <v>34.9</v>
      </c>
      <c r="I10" s="28" t="s">
        <v>39</v>
      </c>
      <c r="J10" s="36">
        <v>10.17</v>
      </c>
      <c r="K10" s="36">
        <v>133.44</v>
      </c>
      <c r="L10" s="37">
        <v>14.47</v>
      </c>
      <c r="M10" s="38">
        <v>42.52</v>
      </c>
    </row>
    <row r="11" spans="1:13" s="30" customFormat="1" ht="14.25" customHeight="1" thickBot="1">
      <c r="A11" s="100"/>
      <c r="B11" s="90"/>
      <c r="C11" s="25" t="s">
        <v>18</v>
      </c>
      <c r="D11" s="55">
        <f>D10-D9</f>
        <v>-0.40000000000000036</v>
      </c>
      <c r="E11" s="69">
        <f>E10-E9</f>
        <v>-0.6799999999999997</v>
      </c>
      <c r="F11" s="58">
        <f>F10-F9</f>
        <v>-0.40000000000000213</v>
      </c>
      <c r="G11" s="57">
        <f>G10-G9</f>
        <v>-2.009999999999998</v>
      </c>
      <c r="H11" s="58">
        <f>H10-H9</f>
        <v>-3.6200000000000045</v>
      </c>
      <c r="I11" s="59" t="s">
        <v>41</v>
      </c>
      <c r="J11" s="58">
        <f>J9-J10</f>
        <v>-0.16000000000000014</v>
      </c>
      <c r="K11" s="58">
        <f>K10-K9</f>
        <v>-2.8100000000000023</v>
      </c>
      <c r="L11" s="60">
        <f>L10-L9</f>
        <v>-1.42</v>
      </c>
      <c r="M11" s="70">
        <f>M10-M9</f>
        <v>-2.009999999999998</v>
      </c>
    </row>
    <row r="12" spans="1:13" ht="14.25" customHeight="1">
      <c r="A12" s="100"/>
      <c r="B12" s="84" t="s">
        <v>3</v>
      </c>
      <c r="C12" s="15" t="s">
        <v>28</v>
      </c>
      <c r="D12" s="46">
        <v>14.94</v>
      </c>
      <c r="E12" s="47">
        <v>18.71</v>
      </c>
      <c r="F12" s="48">
        <v>30.34</v>
      </c>
      <c r="G12" s="48">
        <v>39.66</v>
      </c>
      <c r="H12" s="47">
        <v>48</v>
      </c>
      <c r="I12" s="49" t="s">
        <v>39</v>
      </c>
      <c r="J12" s="48">
        <v>9.61</v>
      </c>
      <c r="K12" s="47">
        <v>145.26</v>
      </c>
      <c r="L12" s="50">
        <v>20.32</v>
      </c>
      <c r="M12" s="51">
        <v>50.32</v>
      </c>
    </row>
    <row r="13" spans="1:13" ht="14.25" customHeight="1">
      <c r="A13" s="100"/>
      <c r="B13" s="85"/>
      <c r="C13" s="20" t="s">
        <v>27</v>
      </c>
      <c r="D13" s="35">
        <v>14.19</v>
      </c>
      <c r="E13" s="36">
        <v>17.8</v>
      </c>
      <c r="F13" s="36">
        <v>31.2</v>
      </c>
      <c r="G13" s="36">
        <v>37.85</v>
      </c>
      <c r="H13" s="36">
        <v>43.01</v>
      </c>
      <c r="I13" s="28" t="s">
        <v>39</v>
      </c>
      <c r="J13" s="36">
        <v>9.72</v>
      </c>
      <c r="K13" s="36">
        <v>142.74</v>
      </c>
      <c r="L13" s="37">
        <v>18.22</v>
      </c>
      <c r="M13" s="38">
        <v>48.37</v>
      </c>
    </row>
    <row r="14" spans="1:13" s="30" customFormat="1" ht="14.25" customHeight="1" thickBot="1">
      <c r="A14" s="100"/>
      <c r="B14" s="86"/>
      <c r="C14" s="13" t="s">
        <v>18</v>
      </c>
      <c r="D14" s="71">
        <f>D13-D12</f>
        <v>-0.75</v>
      </c>
      <c r="E14" s="63">
        <f>E13-E12</f>
        <v>-0.9100000000000001</v>
      </c>
      <c r="F14" s="66">
        <f>F13-F12</f>
        <v>0.8599999999999994</v>
      </c>
      <c r="G14" s="64">
        <f>G13-G12</f>
        <v>-1.8099999999999952</v>
      </c>
      <c r="H14" s="64">
        <f>H13-H12</f>
        <v>-4.990000000000002</v>
      </c>
      <c r="I14" s="65" t="s">
        <v>40</v>
      </c>
      <c r="J14" s="66">
        <f>J12-J13</f>
        <v>-0.11000000000000121</v>
      </c>
      <c r="K14" s="66">
        <f>K13-K12</f>
        <v>-2.519999999999982</v>
      </c>
      <c r="L14" s="67">
        <f>L13-L12</f>
        <v>-2.1000000000000014</v>
      </c>
      <c r="M14" s="68">
        <f>M13-M12</f>
        <v>-1.9500000000000028</v>
      </c>
    </row>
    <row r="15" spans="1:13" ht="14.25" customHeight="1">
      <c r="A15" s="100"/>
      <c r="B15" s="84" t="s">
        <v>4</v>
      </c>
      <c r="C15" s="15" t="s">
        <v>28</v>
      </c>
      <c r="D15" s="46">
        <v>16.96</v>
      </c>
      <c r="E15" s="47">
        <v>20.81</v>
      </c>
      <c r="F15" s="48">
        <v>33.18</v>
      </c>
      <c r="G15" s="48">
        <v>43.98</v>
      </c>
      <c r="H15" s="47">
        <v>57.48</v>
      </c>
      <c r="I15" s="49" t="s">
        <v>39</v>
      </c>
      <c r="J15" s="48">
        <v>9.21</v>
      </c>
      <c r="K15" s="47">
        <v>153.72</v>
      </c>
      <c r="L15" s="50">
        <v>23.54</v>
      </c>
      <c r="M15" s="51">
        <v>56.23</v>
      </c>
    </row>
    <row r="16" spans="1:13" ht="14.25" customHeight="1">
      <c r="A16" s="100"/>
      <c r="B16" s="85"/>
      <c r="C16" s="20" t="s">
        <v>27</v>
      </c>
      <c r="D16" s="35">
        <v>16.39</v>
      </c>
      <c r="E16" s="36">
        <v>19.44</v>
      </c>
      <c r="F16" s="36">
        <v>32.63</v>
      </c>
      <c r="G16" s="36">
        <v>41.37</v>
      </c>
      <c r="H16" s="36">
        <v>49.11</v>
      </c>
      <c r="I16" s="28" t="s">
        <v>39</v>
      </c>
      <c r="J16" s="36">
        <v>9.34</v>
      </c>
      <c r="K16" s="36">
        <v>150.21</v>
      </c>
      <c r="L16" s="37">
        <v>21.62</v>
      </c>
      <c r="M16" s="38">
        <v>53.21</v>
      </c>
    </row>
    <row r="17" spans="1:13" s="30" customFormat="1" ht="14.25" customHeight="1" thickBot="1">
      <c r="A17" s="100"/>
      <c r="B17" s="86"/>
      <c r="C17" s="13" t="s">
        <v>18</v>
      </c>
      <c r="D17" s="71">
        <f>D16-D15</f>
        <v>-0.5700000000000003</v>
      </c>
      <c r="E17" s="63">
        <f>E16-E15</f>
        <v>-1.3699999999999974</v>
      </c>
      <c r="F17" s="64">
        <f>F16-F15</f>
        <v>-0.5499999999999972</v>
      </c>
      <c r="G17" s="64">
        <f>G16-G15</f>
        <v>-2.6099999999999994</v>
      </c>
      <c r="H17" s="64">
        <f>H16-H15</f>
        <v>-8.369999999999997</v>
      </c>
      <c r="I17" s="65" t="s">
        <v>40</v>
      </c>
      <c r="J17" s="66">
        <f>J15-J16</f>
        <v>-0.129999999999999</v>
      </c>
      <c r="K17" s="66">
        <f>K16-K15</f>
        <v>-3.509999999999991</v>
      </c>
      <c r="L17" s="67">
        <f>L16-L15</f>
        <v>-1.9199999999999982</v>
      </c>
      <c r="M17" s="68">
        <f>M16-M15</f>
        <v>-3.019999999999996</v>
      </c>
    </row>
    <row r="18" spans="1:13" ht="14.25" customHeight="1">
      <c r="A18" s="100"/>
      <c r="B18" s="87" t="s">
        <v>5</v>
      </c>
      <c r="C18" s="25" t="s">
        <v>28</v>
      </c>
      <c r="D18" s="21">
        <v>19.76</v>
      </c>
      <c r="E18" s="22">
        <v>22.66</v>
      </c>
      <c r="F18" s="23">
        <v>36.03</v>
      </c>
      <c r="G18" s="23">
        <v>46.7</v>
      </c>
      <c r="H18" s="22">
        <v>65.5</v>
      </c>
      <c r="I18" s="40" t="s">
        <v>39</v>
      </c>
      <c r="J18" s="23">
        <v>8.79</v>
      </c>
      <c r="K18" s="22">
        <v>166.55</v>
      </c>
      <c r="L18" s="24">
        <v>27.21</v>
      </c>
      <c r="M18" s="1">
        <v>62.02</v>
      </c>
    </row>
    <row r="19" spans="1:13" ht="14.25" customHeight="1">
      <c r="A19" s="100"/>
      <c r="B19" s="85"/>
      <c r="C19" s="20" t="s">
        <v>27</v>
      </c>
      <c r="D19" s="35">
        <v>19.33</v>
      </c>
      <c r="E19" s="36">
        <v>21.67</v>
      </c>
      <c r="F19" s="36">
        <v>35.32</v>
      </c>
      <c r="G19" s="36">
        <v>45.1</v>
      </c>
      <c r="H19" s="36">
        <v>58.2</v>
      </c>
      <c r="I19" s="28" t="s">
        <v>39</v>
      </c>
      <c r="J19" s="36">
        <v>8.93</v>
      </c>
      <c r="K19" s="36">
        <v>160.46</v>
      </c>
      <c r="L19" s="37">
        <v>25.1</v>
      </c>
      <c r="M19" s="38">
        <v>59.29</v>
      </c>
    </row>
    <row r="20" spans="1:13" s="30" customFormat="1" ht="14.25" customHeight="1" thickBot="1">
      <c r="A20" s="100"/>
      <c r="B20" s="86"/>
      <c r="C20" s="13" t="s">
        <v>18</v>
      </c>
      <c r="D20" s="71">
        <f>D19-D18</f>
        <v>-0.43000000000000327</v>
      </c>
      <c r="E20" s="72">
        <f>E19-E18</f>
        <v>-0.9899999999999984</v>
      </c>
      <c r="F20" s="66">
        <f>F19-F18</f>
        <v>-0.7100000000000009</v>
      </c>
      <c r="G20" s="64">
        <f>G19-G18</f>
        <v>-1.6000000000000014</v>
      </c>
      <c r="H20" s="64">
        <f>H19-H18</f>
        <v>-7.299999999999997</v>
      </c>
      <c r="I20" s="65" t="s">
        <v>42</v>
      </c>
      <c r="J20" s="66">
        <f>J18-J19</f>
        <v>-0.14000000000000057</v>
      </c>
      <c r="K20" s="66">
        <f>K19-K18</f>
        <v>-6.090000000000003</v>
      </c>
      <c r="L20" s="67">
        <f>L19-L18</f>
        <v>-2.1099999999999994</v>
      </c>
      <c r="M20" s="73">
        <f>M19-M18</f>
        <v>-2.730000000000004</v>
      </c>
    </row>
    <row r="21" spans="1:13" s="26" customFormat="1" ht="14.25" customHeight="1">
      <c r="A21" s="100"/>
      <c r="B21" s="88" t="s">
        <v>6</v>
      </c>
      <c r="C21" s="25" t="s">
        <v>28</v>
      </c>
      <c r="D21" s="21">
        <v>24.37</v>
      </c>
      <c r="E21" s="22">
        <v>24.64</v>
      </c>
      <c r="F21" s="23">
        <v>39.2</v>
      </c>
      <c r="G21" s="23">
        <v>50.32</v>
      </c>
      <c r="H21" s="22">
        <v>74.94</v>
      </c>
      <c r="I21" s="23">
        <v>413.25</v>
      </c>
      <c r="J21" s="23">
        <v>8.42</v>
      </c>
      <c r="K21" s="22">
        <v>182.01</v>
      </c>
      <c r="L21" s="24">
        <v>18.64</v>
      </c>
      <c r="M21" s="1">
        <v>35.505287009063444</v>
      </c>
    </row>
    <row r="22" spans="1:13" s="26" customFormat="1" ht="14.25" customHeight="1">
      <c r="A22" s="100"/>
      <c r="B22" s="89"/>
      <c r="C22" s="20" t="s">
        <v>27</v>
      </c>
      <c r="D22" s="35">
        <v>23.59</v>
      </c>
      <c r="E22" s="36">
        <v>23.86</v>
      </c>
      <c r="F22" s="36">
        <v>39.43</v>
      </c>
      <c r="G22" s="36">
        <v>48.63</v>
      </c>
      <c r="H22" s="36">
        <v>67.76</v>
      </c>
      <c r="I22" s="36">
        <v>426.96</v>
      </c>
      <c r="J22" s="36">
        <v>8.57</v>
      </c>
      <c r="K22" s="36">
        <v>178.26</v>
      </c>
      <c r="L22" s="37">
        <v>17.05</v>
      </c>
      <c r="M22" s="38">
        <v>33.17</v>
      </c>
    </row>
    <row r="23" spans="1:13" s="26" customFormat="1" ht="14.25" customHeight="1" thickBot="1">
      <c r="A23" s="100"/>
      <c r="B23" s="90"/>
      <c r="C23" s="25" t="s">
        <v>18</v>
      </c>
      <c r="D23" s="41">
        <f>D22-D21</f>
        <v>-0.7800000000000011</v>
      </c>
      <c r="E23" s="42">
        <f>E22-E21</f>
        <v>-0.7800000000000011</v>
      </c>
      <c r="F23" s="52">
        <f>F22-F21</f>
        <v>0.22999999999999687</v>
      </c>
      <c r="G23" s="43">
        <f>G22-G21</f>
        <v>-1.6899999999999977</v>
      </c>
      <c r="H23" s="43">
        <f>H22-H21</f>
        <v>-7.179999999999993</v>
      </c>
      <c r="I23" s="43">
        <f>I21-I22</f>
        <v>-13.70999999999998</v>
      </c>
      <c r="J23" s="43">
        <f>J21-J22</f>
        <v>-0.15000000000000036</v>
      </c>
      <c r="K23" s="43">
        <f>K22-K21</f>
        <v>-3.75</v>
      </c>
      <c r="L23" s="44">
        <f>L22-L21</f>
        <v>-1.5899999999999999</v>
      </c>
      <c r="M23" s="45">
        <f>M22-M21</f>
        <v>-2.3352870090634426</v>
      </c>
    </row>
    <row r="24" spans="1:13" s="26" customFormat="1" ht="14.25" customHeight="1">
      <c r="A24" s="100"/>
      <c r="B24" s="84" t="s">
        <v>7</v>
      </c>
      <c r="C24" s="15" t="s">
        <v>28</v>
      </c>
      <c r="D24" s="46">
        <v>30</v>
      </c>
      <c r="E24" s="47">
        <v>28.35</v>
      </c>
      <c r="F24" s="48">
        <v>43.56847360912982</v>
      </c>
      <c r="G24" s="48">
        <v>53.36</v>
      </c>
      <c r="H24" s="47">
        <v>90.85</v>
      </c>
      <c r="I24" s="48">
        <v>372.54</v>
      </c>
      <c r="J24" s="48">
        <v>7.82</v>
      </c>
      <c r="K24" s="47">
        <v>199.73</v>
      </c>
      <c r="L24" s="50">
        <v>21.55</v>
      </c>
      <c r="M24" s="51">
        <v>44.48355754857997</v>
      </c>
    </row>
    <row r="25" spans="1:13" s="26" customFormat="1" ht="14.25" customHeight="1">
      <c r="A25" s="100"/>
      <c r="B25" s="85"/>
      <c r="C25" s="20" t="s">
        <v>27</v>
      </c>
      <c r="D25" s="35">
        <v>29.16</v>
      </c>
      <c r="E25" s="36">
        <v>27.73</v>
      </c>
      <c r="F25" s="36">
        <v>44</v>
      </c>
      <c r="G25" s="36">
        <v>52.34</v>
      </c>
      <c r="H25" s="36">
        <v>84.87</v>
      </c>
      <c r="I25" s="36">
        <v>384.46</v>
      </c>
      <c r="J25" s="36">
        <v>7.95</v>
      </c>
      <c r="K25" s="36">
        <v>196.37</v>
      </c>
      <c r="L25" s="37">
        <v>20.09</v>
      </c>
      <c r="M25" s="38">
        <v>42.24</v>
      </c>
    </row>
    <row r="26" spans="1:13" s="26" customFormat="1" ht="14.25" customHeight="1" thickBot="1">
      <c r="A26" s="100"/>
      <c r="B26" s="86"/>
      <c r="C26" s="13" t="s">
        <v>18</v>
      </c>
      <c r="D26" s="62">
        <f>D25-D24</f>
        <v>-0.8399999999999999</v>
      </c>
      <c r="E26" s="72">
        <f>E25-E24</f>
        <v>-0.620000000000001</v>
      </c>
      <c r="F26" s="66">
        <f>F25-F24</f>
        <v>0.4315263908701823</v>
      </c>
      <c r="G26" s="66">
        <f>G25-G24</f>
        <v>-1.019999999999996</v>
      </c>
      <c r="H26" s="66">
        <f>H25-H24</f>
        <v>-5.97999999999999</v>
      </c>
      <c r="I26" s="66">
        <f>I24-I25</f>
        <v>-11.919999999999959</v>
      </c>
      <c r="J26" s="66">
        <f>J24-J25</f>
        <v>-0.1299999999999999</v>
      </c>
      <c r="K26" s="66">
        <f>K25-K24</f>
        <v>-3.359999999999985</v>
      </c>
      <c r="L26" s="75">
        <f>L25-L24</f>
        <v>-1.4600000000000009</v>
      </c>
      <c r="M26" s="73">
        <f>M25-M24</f>
        <v>-2.2435575485799646</v>
      </c>
    </row>
    <row r="27" spans="1:13" s="26" customFormat="1" ht="14.25" customHeight="1">
      <c r="A27" s="100"/>
      <c r="B27" s="87" t="s">
        <v>8</v>
      </c>
      <c r="C27" s="25" t="s">
        <v>28</v>
      </c>
      <c r="D27" s="21">
        <v>35.02</v>
      </c>
      <c r="E27" s="22">
        <v>30.33</v>
      </c>
      <c r="F27" s="23">
        <v>47.48</v>
      </c>
      <c r="G27" s="23">
        <v>56.54</v>
      </c>
      <c r="H27" s="22">
        <v>98.77</v>
      </c>
      <c r="I27" s="23">
        <v>362.84</v>
      </c>
      <c r="J27" s="23">
        <v>7.45</v>
      </c>
      <c r="K27" s="22">
        <v>213.34</v>
      </c>
      <c r="L27" s="24">
        <v>24.01</v>
      </c>
      <c r="M27" s="1">
        <v>51.04962406015038</v>
      </c>
    </row>
    <row r="28" spans="1:13" s="26" customFormat="1" ht="14.25" customHeight="1">
      <c r="A28" s="100"/>
      <c r="B28" s="85"/>
      <c r="C28" s="20" t="s">
        <v>27</v>
      </c>
      <c r="D28" s="35">
        <v>34.11</v>
      </c>
      <c r="E28" s="36">
        <v>29.79</v>
      </c>
      <c r="F28" s="36">
        <v>47.54</v>
      </c>
      <c r="G28" s="36">
        <v>54.95</v>
      </c>
      <c r="H28" s="36">
        <v>92.72</v>
      </c>
      <c r="I28" s="36">
        <v>371.08</v>
      </c>
      <c r="J28" s="36">
        <v>7.53</v>
      </c>
      <c r="K28" s="36">
        <v>211.62</v>
      </c>
      <c r="L28" s="37">
        <v>22.86</v>
      </c>
      <c r="M28" s="38">
        <v>49.14</v>
      </c>
    </row>
    <row r="29" spans="1:13" s="26" customFormat="1" ht="14.25" customHeight="1" thickBot="1">
      <c r="A29" s="100"/>
      <c r="B29" s="86"/>
      <c r="C29" s="13" t="s">
        <v>18</v>
      </c>
      <c r="D29" s="62">
        <f>D28-D27</f>
        <v>-0.9100000000000037</v>
      </c>
      <c r="E29" s="72">
        <f>E28-E27</f>
        <v>-0.5399999999999991</v>
      </c>
      <c r="F29" s="66">
        <f>F28-F27</f>
        <v>0.060000000000002274</v>
      </c>
      <c r="G29" s="66">
        <f>G28-G27</f>
        <v>-1.5899999999999963</v>
      </c>
      <c r="H29" s="66">
        <f>H28-H27</f>
        <v>-6.049999999999997</v>
      </c>
      <c r="I29" s="66">
        <f>I27-I28</f>
        <v>-8.240000000000009</v>
      </c>
      <c r="J29" s="66">
        <f>J27-J28</f>
        <v>-0.08000000000000007</v>
      </c>
      <c r="K29" s="66">
        <f>K28-K27</f>
        <v>-1.7199999999999989</v>
      </c>
      <c r="L29" s="75">
        <f>L28-L27</f>
        <v>-1.1500000000000021</v>
      </c>
      <c r="M29" s="73">
        <f>M28-M27</f>
        <v>-1.909624060150378</v>
      </c>
    </row>
    <row r="30" spans="1:13" s="26" customFormat="1" ht="14.25" customHeight="1">
      <c r="A30" s="100"/>
      <c r="B30" s="88" t="s">
        <v>29</v>
      </c>
      <c r="C30" s="25" t="s">
        <v>28</v>
      </c>
      <c r="D30" s="21">
        <v>38.65</v>
      </c>
      <c r="E30" s="22">
        <v>30.34</v>
      </c>
      <c r="F30" s="23">
        <v>48.09</v>
      </c>
      <c r="G30" s="23">
        <v>56.52</v>
      </c>
      <c r="H30" s="22">
        <v>90.93</v>
      </c>
      <c r="I30" s="23">
        <v>373.09</v>
      </c>
      <c r="J30" s="23">
        <v>7.38</v>
      </c>
      <c r="K30" s="22">
        <v>221.42</v>
      </c>
      <c r="L30" s="24">
        <v>25.02</v>
      </c>
      <c r="M30" s="1">
        <v>52.48981324278438</v>
      </c>
    </row>
    <row r="31" spans="1:13" s="26" customFormat="1" ht="14.25" customHeight="1">
      <c r="A31" s="100"/>
      <c r="B31" s="89"/>
      <c r="C31" s="20" t="s">
        <v>27</v>
      </c>
      <c r="D31" s="35">
        <v>37.19</v>
      </c>
      <c r="E31" s="36">
        <v>29.55</v>
      </c>
      <c r="F31" s="36">
        <v>47.5</v>
      </c>
      <c r="G31" s="36">
        <v>56.5</v>
      </c>
      <c r="H31" s="36">
        <v>88.49</v>
      </c>
      <c r="I31" s="36">
        <v>378.25</v>
      </c>
      <c r="J31" s="36">
        <v>7.42</v>
      </c>
      <c r="K31" s="36">
        <v>216.9</v>
      </c>
      <c r="L31" s="37">
        <v>24.18</v>
      </c>
      <c r="M31" s="38">
        <v>50.82</v>
      </c>
    </row>
    <row r="32" spans="1:13" s="26" customFormat="1" ht="14.25" customHeight="1" thickBot="1">
      <c r="A32" s="100"/>
      <c r="B32" s="90"/>
      <c r="C32" s="25" t="s">
        <v>18</v>
      </c>
      <c r="D32" s="55">
        <f>D31-D30</f>
        <v>-1.4600000000000009</v>
      </c>
      <c r="E32" s="56">
        <f>E31-E30</f>
        <v>-0.7899999999999991</v>
      </c>
      <c r="F32" s="58">
        <f>F31-F30</f>
        <v>-0.5900000000000034</v>
      </c>
      <c r="G32" s="58">
        <f>G31-G30</f>
        <v>-0.020000000000003126</v>
      </c>
      <c r="H32" s="58">
        <f>H31-H30</f>
        <v>-2.440000000000012</v>
      </c>
      <c r="I32" s="58">
        <f>I30-I31</f>
        <v>-5.160000000000025</v>
      </c>
      <c r="J32" s="58">
        <f>J30-J31</f>
        <v>-0.040000000000000036</v>
      </c>
      <c r="K32" s="58">
        <f>K31-K30</f>
        <v>-4.519999999999982</v>
      </c>
      <c r="L32" s="74">
        <f>L31-L30</f>
        <v>-0.8399999999999999</v>
      </c>
      <c r="M32" s="70">
        <f>M31-M30</f>
        <v>-1.6698132427843788</v>
      </c>
    </row>
    <row r="33" spans="1:13" s="26" customFormat="1" ht="14.25" customHeight="1">
      <c r="A33" s="100"/>
      <c r="B33" s="84" t="s">
        <v>30</v>
      </c>
      <c r="C33" s="15" t="s">
        <v>28</v>
      </c>
      <c r="D33" s="46">
        <v>40.47</v>
      </c>
      <c r="E33" s="47">
        <v>32.06</v>
      </c>
      <c r="F33" s="48">
        <v>50.29</v>
      </c>
      <c r="G33" s="48">
        <v>58.12</v>
      </c>
      <c r="H33" s="47">
        <v>96.92</v>
      </c>
      <c r="I33" s="48">
        <v>354.59</v>
      </c>
      <c r="J33" s="48">
        <v>7.22</v>
      </c>
      <c r="K33" s="47">
        <v>225.55</v>
      </c>
      <c r="L33" s="50">
        <v>25.94</v>
      </c>
      <c r="M33" s="51">
        <v>56.23785594639866</v>
      </c>
    </row>
    <row r="34" spans="1:13" s="26" customFormat="1" ht="14.25" customHeight="1">
      <c r="A34" s="100"/>
      <c r="B34" s="85"/>
      <c r="C34" s="20" t="s">
        <v>27</v>
      </c>
      <c r="D34" s="35">
        <v>39.55</v>
      </c>
      <c r="E34" s="36">
        <v>30.75</v>
      </c>
      <c r="F34" s="36">
        <v>48.9</v>
      </c>
      <c r="G34" s="36">
        <v>57.61</v>
      </c>
      <c r="H34" s="36">
        <v>94.33</v>
      </c>
      <c r="I34" s="36">
        <v>369.99</v>
      </c>
      <c r="J34" s="36">
        <v>7.27</v>
      </c>
      <c r="K34" s="36">
        <v>221.61</v>
      </c>
      <c r="L34" s="37">
        <v>25.51</v>
      </c>
      <c r="M34" s="38">
        <v>54</v>
      </c>
    </row>
    <row r="35" spans="1:13" s="26" customFormat="1" ht="14.25" customHeight="1" thickBot="1">
      <c r="A35" s="100"/>
      <c r="B35" s="86"/>
      <c r="C35" s="13" t="s">
        <v>18</v>
      </c>
      <c r="D35" s="71">
        <f>D34-D33</f>
        <v>-0.9200000000000017</v>
      </c>
      <c r="E35" s="63">
        <f>E34-E33</f>
        <v>-1.3100000000000023</v>
      </c>
      <c r="F35" s="64">
        <f>F34-F33</f>
        <v>-1.3900000000000006</v>
      </c>
      <c r="G35" s="64">
        <f>G34-G33</f>
        <v>-0.509999999999998</v>
      </c>
      <c r="H35" s="64">
        <f>H34-H33</f>
        <v>-2.5900000000000034</v>
      </c>
      <c r="I35" s="64">
        <f>I33-I34</f>
        <v>-15.400000000000034</v>
      </c>
      <c r="J35" s="64">
        <f>J33-J34</f>
        <v>-0.04999999999999982</v>
      </c>
      <c r="K35" s="64">
        <f>K34-K33</f>
        <v>-3.9399999999999977</v>
      </c>
      <c r="L35" s="67">
        <f>L34-L33</f>
        <v>-0.4299999999999997</v>
      </c>
      <c r="M35" s="68">
        <f>M34-M33</f>
        <v>-2.2378559463986605</v>
      </c>
    </row>
    <row r="36" spans="1:13" s="26" customFormat="1" ht="14.25" customHeight="1">
      <c r="A36" s="100"/>
      <c r="B36" s="88" t="s">
        <v>31</v>
      </c>
      <c r="C36" s="25" t="s">
        <v>28</v>
      </c>
      <c r="D36" s="21">
        <v>42.69</v>
      </c>
      <c r="E36" s="22">
        <v>33.68</v>
      </c>
      <c r="F36" s="23">
        <v>52.59</v>
      </c>
      <c r="G36" s="23">
        <v>59.62</v>
      </c>
      <c r="H36" s="22">
        <v>100.01</v>
      </c>
      <c r="I36" s="23">
        <v>351.92</v>
      </c>
      <c r="J36" s="23">
        <v>7.08</v>
      </c>
      <c r="K36" s="22">
        <v>233.09</v>
      </c>
      <c r="L36" s="24">
        <v>27.57</v>
      </c>
      <c r="M36" s="1">
        <v>59.92614107883817</v>
      </c>
    </row>
    <row r="37" spans="1:13" s="26" customFormat="1" ht="14.25" customHeight="1">
      <c r="A37" s="100"/>
      <c r="B37" s="89"/>
      <c r="C37" s="20" t="s">
        <v>27</v>
      </c>
      <c r="D37" s="35">
        <v>41.2</v>
      </c>
      <c r="E37" s="36">
        <v>31.93</v>
      </c>
      <c r="F37" s="36">
        <v>50.37</v>
      </c>
      <c r="G37" s="36">
        <v>58.79</v>
      </c>
      <c r="H37" s="36">
        <v>95.7</v>
      </c>
      <c r="I37" s="36">
        <v>366.05</v>
      </c>
      <c r="J37" s="36">
        <v>7.17</v>
      </c>
      <c r="K37" s="36">
        <v>227.33</v>
      </c>
      <c r="L37" s="37">
        <v>26.63</v>
      </c>
      <c r="M37" s="38">
        <v>56.6</v>
      </c>
    </row>
    <row r="38" spans="1:13" s="26" customFormat="1" ht="14.25" customHeight="1" thickBot="1">
      <c r="A38" s="101"/>
      <c r="B38" s="98"/>
      <c r="C38" s="13" t="s">
        <v>18</v>
      </c>
      <c r="D38" s="62">
        <f>D37-D36</f>
        <v>-1.4899999999999949</v>
      </c>
      <c r="E38" s="72">
        <f>E37-E36</f>
        <v>-1.75</v>
      </c>
      <c r="F38" s="66">
        <f>F37-F36</f>
        <v>-2.220000000000006</v>
      </c>
      <c r="G38" s="66">
        <f>G37-G36</f>
        <v>-0.8299999999999983</v>
      </c>
      <c r="H38" s="66">
        <f>H37-H36</f>
        <v>-4.310000000000002</v>
      </c>
      <c r="I38" s="66">
        <f>I36-I37</f>
        <v>-14.129999999999995</v>
      </c>
      <c r="J38" s="66">
        <f>J36-J37</f>
        <v>-0.08999999999999986</v>
      </c>
      <c r="K38" s="66">
        <f>K37-K36</f>
        <v>-5.759999999999991</v>
      </c>
      <c r="L38" s="75">
        <f>L37-L36</f>
        <v>-0.9400000000000013</v>
      </c>
      <c r="M38" s="73">
        <f>M37-M36</f>
        <v>-3.3261410788381696</v>
      </c>
    </row>
    <row r="39" spans="1:13" ht="21.75" customHeight="1">
      <c r="A39" s="92" t="s">
        <v>21</v>
      </c>
      <c r="B39" s="3"/>
      <c r="C39" s="4" t="s">
        <v>19</v>
      </c>
      <c r="D39" s="5" t="s">
        <v>14</v>
      </c>
      <c r="E39" s="6" t="s">
        <v>36</v>
      </c>
      <c r="F39" s="6" t="s">
        <v>37</v>
      </c>
      <c r="G39" s="6" t="s">
        <v>38</v>
      </c>
      <c r="H39" s="6" t="s">
        <v>35</v>
      </c>
      <c r="I39" s="6" t="s">
        <v>24</v>
      </c>
      <c r="J39" s="6" t="s">
        <v>22</v>
      </c>
      <c r="K39" s="6" t="s">
        <v>23</v>
      </c>
      <c r="L39" s="7" t="s">
        <v>33</v>
      </c>
      <c r="M39" s="8" t="s">
        <v>9</v>
      </c>
    </row>
    <row r="40" spans="1:13" ht="14.25" thickBot="1">
      <c r="A40" s="93"/>
      <c r="B40" s="9" t="s">
        <v>20</v>
      </c>
      <c r="C40" s="10"/>
      <c r="D40" s="11" t="s">
        <v>11</v>
      </c>
      <c r="E40" s="12" t="s">
        <v>15</v>
      </c>
      <c r="F40" s="12" t="s">
        <v>10</v>
      </c>
      <c r="G40" s="12" t="s">
        <v>16</v>
      </c>
      <c r="H40" s="12" t="s">
        <v>15</v>
      </c>
      <c r="I40" s="12" t="s">
        <v>32</v>
      </c>
      <c r="J40" s="12" t="s">
        <v>17</v>
      </c>
      <c r="K40" s="12" t="s">
        <v>10</v>
      </c>
      <c r="L40" s="13" t="s">
        <v>12</v>
      </c>
      <c r="M40" s="14" t="s">
        <v>13</v>
      </c>
    </row>
    <row r="41" spans="1:13" ht="14.25" customHeight="1">
      <c r="A41" s="95" t="s">
        <v>26</v>
      </c>
      <c r="B41" s="102" t="s">
        <v>0</v>
      </c>
      <c r="C41" s="25" t="s">
        <v>28</v>
      </c>
      <c r="D41" s="21">
        <v>8.81</v>
      </c>
      <c r="E41" s="22">
        <v>11.25</v>
      </c>
      <c r="F41" s="23">
        <v>28.23</v>
      </c>
      <c r="G41" s="23">
        <v>27.51</v>
      </c>
      <c r="H41" s="27">
        <v>16.37</v>
      </c>
      <c r="I41" s="32" t="s">
        <v>39</v>
      </c>
      <c r="J41" s="23">
        <v>11.76</v>
      </c>
      <c r="K41" s="22">
        <v>107.41</v>
      </c>
      <c r="L41" s="24">
        <v>5.8</v>
      </c>
      <c r="M41" s="1">
        <v>31.17</v>
      </c>
    </row>
    <row r="42" spans="1:13" ht="14.25" customHeight="1">
      <c r="A42" s="96"/>
      <c r="B42" s="78"/>
      <c r="C42" s="20" t="s">
        <v>27</v>
      </c>
      <c r="D42" s="35">
        <v>8.49</v>
      </c>
      <c r="E42" s="36">
        <v>11.55</v>
      </c>
      <c r="F42" s="36">
        <v>27.57</v>
      </c>
      <c r="G42" s="36">
        <v>26.07</v>
      </c>
      <c r="H42" s="36">
        <v>15.96</v>
      </c>
      <c r="I42" s="34" t="s">
        <v>39</v>
      </c>
      <c r="J42" s="36">
        <v>11.91</v>
      </c>
      <c r="K42" s="36">
        <v>105.77</v>
      </c>
      <c r="L42" s="37">
        <v>5.71</v>
      </c>
      <c r="M42" s="38">
        <v>30.5</v>
      </c>
    </row>
    <row r="43" spans="1:13" s="30" customFormat="1" ht="14.25" customHeight="1" thickBot="1">
      <c r="A43" s="96"/>
      <c r="B43" s="79"/>
      <c r="C43" s="25" t="s">
        <v>18</v>
      </c>
      <c r="D43" s="55">
        <f>D42-D41</f>
        <v>-0.3200000000000003</v>
      </c>
      <c r="E43" s="56">
        <f>E42-E41</f>
        <v>0.3000000000000007</v>
      </c>
      <c r="F43" s="58">
        <f>F42-F41</f>
        <v>-0.6600000000000001</v>
      </c>
      <c r="G43" s="58">
        <f>G42-G41</f>
        <v>-1.4400000000000013</v>
      </c>
      <c r="H43" s="58">
        <f>H42-H41</f>
        <v>-0.41000000000000014</v>
      </c>
      <c r="I43" s="59" t="s">
        <v>40</v>
      </c>
      <c r="J43" s="58">
        <f>J41-J42</f>
        <v>-0.15000000000000036</v>
      </c>
      <c r="K43" s="58">
        <f>K42-K41</f>
        <v>-1.6400000000000006</v>
      </c>
      <c r="L43" s="74">
        <f>L42-L41</f>
        <v>-0.08999999999999986</v>
      </c>
      <c r="M43" s="70">
        <f>M42-M41</f>
        <v>-0.6700000000000017</v>
      </c>
    </row>
    <row r="44" spans="1:13" ht="14.25" customHeight="1">
      <c r="A44" s="96"/>
      <c r="B44" s="80" t="s">
        <v>1</v>
      </c>
      <c r="C44" s="15" t="s">
        <v>28</v>
      </c>
      <c r="D44" s="46">
        <v>10.4</v>
      </c>
      <c r="E44" s="47">
        <v>13.87</v>
      </c>
      <c r="F44" s="48">
        <v>30.81</v>
      </c>
      <c r="G44" s="48">
        <v>31.15</v>
      </c>
      <c r="H44" s="53">
        <v>22.73</v>
      </c>
      <c r="I44" s="54" t="s">
        <v>39</v>
      </c>
      <c r="J44" s="48">
        <v>10.99</v>
      </c>
      <c r="K44" s="47">
        <v>117.82</v>
      </c>
      <c r="L44" s="50">
        <v>7.58</v>
      </c>
      <c r="M44" s="51">
        <v>38.52</v>
      </c>
    </row>
    <row r="45" spans="1:13" ht="14.25" customHeight="1">
      <c r="A45" s="96"/>
      <c r="B45" s="81"/>
      <c r="C45" s="20" t="s">
        <v>27</v>
      </c>
      <c r="D45" s="35">
        <v>9.97</v>
      </c>
      <c r="E45" s="36">
        <v>13.56</v>
      </c>
      <c r="F45" s="36">
        <v>30.29</v>
      </c>
      <c r="G45" s="36">
        <v>29.9</v>
      </c>
      <c r="H45" s="36">
        <v>22.7</v>
      </c>
      <c r="I45" s="34" t="s">
        <v>39</v>
      </c>
      <c r="J45" s="36">
        <v>10.97</v>
      </c>
      <c r="K45" s="36">
        <v>116.29</v>
      </c>
      <c r="L45" s="37">
        <v>7.33</v>
      </c>
      <c r="M45" s="38">
        <v>37.74</v>
      </c>
    </row>
    <row r="46" spans="1:13" s="30" customFormat="1" ht="14.25" customHeight="1" thickBot="1">
      <c r="A46" s="96"/>
      <c r="B46" s="82"/>
      <c r="C46" s="13" t="s">
        <v>18</v>
      </c>
      <c r="D46" s="62">
        <f>D45-D44</f>
        <v>-0.4299999999999997</v>
      </c>
      <c r="E46" s="72">
        <f>E45-E44</f>
        <v>-0.3099999999999987</v>
      </c>
      <c r="F46" s="66">
        <f>F45-F44</f>
        <v>-0.5199999999999996</v>
      </c>
      <c r="G46" s="66">
        <f>G45-G44</f>
        <v>-1.25</v>
      </c>
      <c r="H46" s="66">
        <f>H45-H44</f>
        <v>-0.030000000000001137</v>
      </c>
      <c r="I46" s="65" t="s">
        <v>41</v>
      </c>
      <c r="J46" s="66">
        <f>J44-J45</f>
        <v>0.019999999999999574</v>
      </c>
      <c r="K46" s="66">
        <f>K45-K44</f>
        <v>-1.529999999999987</v>
      </c>
      <c r="L46" s="75">
        <f>L45-L44</f>
        <v>-0.25</v>
      </c>
      <c r="M46" s="73">
        <f>M45-M44</f>
        <v>-0.7800000000000011</v>
      </c>
    </row>
    <row r="47" spans="1:13" ht="14.25" customHeight="1">
      <c r="A47" s="96"/>
      <c r="B47" s="77" t="s">
        <v>2</v>
      </c>
      <c r="C47" s="25" t="s">
        <v>28</v>
      </c>
      <c r="D47" s="21">
        <v>12.03</v>
      </c>
      <c r="E47" s="22">
        <v>15.98</v>
      </c>
      <c r="F47" s="23">
        <v>32.47</v>
      </c>
      <c r="G47" s="23">
        <v>35.03</v>
      </c>
      <c r="H47" s="27">
        <v>29.23</v>
      </c>
      <c r="I47" s="33" t="s">
        <v>39</v>
      </c>
      <c r="J47" s="23">
        <v>10.38</v>
      </c>
      <c r="K47" s="22">
        <v>127.59</v>
      </c>
      <c r="L47" s="24">
        <v>9.83</v>
      </c>
      <c r="M47" s="1">
        <v>44.92</v>
      </c>
    </row>
    <row r="48" spans="1:13" ht="14.25" customHeight="1">
      <c r="A48" s="96"/>
      <c r="B48" s="78"/>
      <c r="C48" s="20" t="s">
        <v>27</v>
      </c>
      <c r="D48" s="35">
        <v>11.75</v>
      </c>
      <c r="E48" s="36">
        <v>15.5</v>
      </c>
      <c r="F48" s="36">
        <v>32.65</v>
      </c>
      <c r="G48" s="36">
        <v>33.39</v>
      </c>
      <c r="H48" s="36">
        <v>27.94</v>
      </c>
      <c r="I48" s="34" t="s">
        <v>39</v>
      </c>
      <c r="J48" s="36">
        <v>10.45</v>
      </c>
      <c r="K48" s="36">
        <v>127.1</v>
      </c>
      <c r="L48" s="37">
        <v>9.24</v>
      </c>
      <c r="M48" s="38">
        <v>43.9</v>
      </c>
    </row>
    <row r="49" spans="1:13" s="30" customFormat="1" ht="14.25" customHeight="1" thickBot="1">
      <c r="A49" s="96"/>
      <c r="B49" s="79"/>
      <c r="C49" s="25" t="s">
        <v>18</v>
      </c>
      <c r="D49" s="55">
        <f>D48-D47</f>
        <v>-0.27999999999999936</v>
      </c>
      <c r="E49" s="56">
        <f>E48-E47</f>
        <v>-0.4800000000000004</v>
      </c>
      <c r="F49" s="58">
        <f>F48-F47</f>
        <v>0.17999999999999972</v>
      </c>
      <c r="G49" s="58">
        <f>G48-G47</f>
        <v>-1.6400000000000006</v>
      </c>
      <c r="H49" s="58">
        <f>H48-H47</f>
        <v>-1.2899999999999991</v>
      </c>
      <c r="I49" s="59" t="s">
        <v>43</v>
      </c>
      <c r="J49" s="58">
        <f>J47-J48</f>
        <v>-0.06999999999999851</v>
      </c>
      <c r="K49" s="58">
        <f>K48-K47</f>
        <v>-0.4900000000000091</v>
      </c>
      <c r="L49" s="74">
        <f>L48-L47</f>
        <v>-0.5899999999999999</v>
      </c>
      <c r="M49" s="70">
        <f>M48-M47</f>
        <v>-1.0200000000000031</v>
      </c>
    </row>
    <row r="50" spans="1:13" ht="14.25" customHeight="1">
      <c r="A50" s="96"/>
      <c r="B50" s="80" t="s">
        <v>3</v>
      </c>
      <c r="C50" s="15" t="s">
        <v>28</v>
      </c>
      <c r="D50" s="46">
        <v>14.04</v>
      </c>
      <c r="E50" s="47">
        <v>17.87</v>
      </c>
      <c r="F50" s="48">
        <v>34.13</v>
      </c>
      <c r="G50" s="48">
        <v>37.95</v>
      </c>
      <c r="H50" s="53">
        <v>38.49</v>
      </c>
      <c r="I50" s="54" t="s">
        <v>39</v>
      </c>
      <c r="J50" s="48">
        <v>9.88</v>
      </c>
      <c r="K50" s="47">
        <v>138.89</v>
      </c>
      <c r="L50" s="50">
        <v>12.06</v>
      </c>
      <c r="M50" s="51">
        <v>51.27</v>
      </c>
    </row>
    <row r="51" spans="1:13" ht="14.25" customHeight="1">
      <c r="A51" s="96"/>
      <c r="B51" s="81"/>
      <c r="C51" s="20" t="s">
        <v>27</v>
      </c>
      <c r="D51" s="35">
        <v>13.7</v>
      </c>
      <c r="E51" s="36">
        <v>17.08</v>
      </c>
      <c r="F51" s="36">
        <v>34.93</v>
      </c>
      <c r="G51" s="36">
        <v>36.51</v>
      </c>
      <c r="H51" s="36">
        <v>33.96</v>
      </c>
      <c r="I51" s="34" t="s">
        <v>39</v>
      </c>
      <c r="J51" s="36">
        <v>9.96</v>
      </c>
      <c r="K51" s="36">
        <v>137.4</v>
      </c>
      <c r="L51" s="37">
        <v>11.52</v>
      </c>
      <c r="M51" s="31">
        <v>49.88</v>
      </c>
    </row>
    <row r="52" spans="1:13" s="30" customFormat="1" ht="14.25" customHeight="1" thickBot="1">
      <c r="A52" s="96"/>
      <c r="B52" s="82"/>
      <c r="C52" s="13" t="s">
        <v>18</v>
      </c>
      <c r="D52" s="62">
        <f>D51-D50</f>
        <v>-0.33999999999999986</v>
      </c>
      <c r="E52" s="72">
        <f>E51-E50</f>
        <v>-0.7900000000000027</v>
      </c>
      <c r="F52" s="66">
        <f>F51-F50</f>
        <v>0.7999999999999972</v>
      </c>
      <c r="G52" s="66">
        <f>G51-G50</f>
        <v>-1.4400000000000048</v>
      </c>
      <c r="H52" s="66">
        <f>H51-H50</f>
        <v>-4.530000000000001</v>
      </c>
      <c r="I52" s="65" t="s">
        <v>40</v>
      </c>
      <c r="J52" s="66">
        <f>J50-J51</f>
        <v>-0.08000000000000007</v>
      </c>
      <c r="K52" s="66">
        <f>K51-K50</f>
        <v>-1.4899999999999807</v>
      </c>
      <c r="L52" s="75">
        <f>L51-L50</f>
        <v>-0.5400000000000009</v>
      </c>
      <c r="M52" s="76">
        <f>M51-M50</f>
        <v>-1.3900000000000006</v>
      </c>
    </row>
    <row r="53" spans="1:13" ht="14.25" customHeight="1">
      <c r="A53" s="96"/>
      <c r="B53" s="80" t="s">
        <v>4</v>
      </c>
      <c r="C53" s="15" t="s">
        <v>28</v>
      </c>
      <c r="D53" s="46">
        <v>16.41</v>
      </c>
      <c r="E53" s="47">
        <v>19.32</v>
      </c>
      <c r="F53" s="48">
        <v>36.93</v>
      </c>
      <c r="G53" s="48">
        <v>41.95</v>
      </c>
      <c r="H53" s="53">
        <v>45.59</v>
      </c>
      <c r="I53" s="54" t="s">
        <v>39</v>
      </c>
      <c r="J53" s="48">
        <v>9.45</v>
      </c>
      <c r="K53" s="47">
        <v>148.01</v>
      </c>
      <c r="L53" s="50">
        <v>14.43</v>
      </c>
      <c r="M53" s="51">
        <v>57.38</v>
      </c>
    </row>
    <row r="54" spans="1:13" ht="14.25" customHeight="1">
      <c r="A54" s="96"/>
      <c r="B54" s="81"/>
      <c r="C54" s="20" t="s">
        <v>27</v>
      </c>
      <c r="D54" s="35">
        <v>16.08</v>
      </c>
      <c r="E54" s="36">
        <v>18.31</v>
      </c>
      <c r="F54" s="36">
        <v>37.3</v>
      </c>
      <c r="G54" s="36">
        <v>39.47</v>
      </c>
      <c r="H54" s="36">
        <v>39.85</v>
      </c>
      <c r="I54" s="34" t="s">
        <v>39</v>
      </c>
      <c r="J54" s="36">
        <v>9.59</v>
      </c>
      <c r="K54" s="36">
        <v>144.95</v>
      </c>
      <c r="L54" s="37">
        <v>13.66</v>
      </c>
      <c r="M54" s="38">
        <v>54.99</v>
      </c>
    </row>
    <row r="55" spans="1:13" s="30" customFormat="1" ht="14.25" customHeight="1" thickBot="1">
      <c r="A55" s="96"/>
      <c r="B55" s="82"/>
      <c r="C55" s="13" t="s">
        <v>18</v>
      </c>
      <c r="D55" s="62">
        <f>D54-D53</f>
        <v>-0.33000000000000185</v>
      </c>
      <c r="E55" s="72">
        <f>E54-E53</f>
        <v>-1.0100000000000016</v>
      </c>
      <c r="F55" s="66">
        <f>F54-F53</f>
        <v>0.36999999999999744</v>
      </c>
      <c r="G55" s="66">
        <f>G54-G53</f>
        <v>-2.480000000000004</v>
      </c>
      <c r="H55" s="66">
        <f>H54-H53</f>
        <v>-5.740000000000002</v>
      </c>
      <c r="I55" s="65" t="s">
        <v>40</v>
      </c>
      <c r="J55" s="66">
        <f>J53-J54</f>
        <v>-0.14000000000000057</v>
      </c>
      <c r="K55" s="66">
        <f>K54-K53</f>
        <v>-3.0600000000000023</v>
      </c>
      <c r="L55" s="75">
        <f>L54-L53</f>
        <v>-0.7699999999999996</v>
      </c>
      <c r="M55" s="73">
        <f>M54-M53</f>
        <v>-2.3900000000000006</v>
      </c>
    </row>
    <row r="56" spans="1:13" ht="14.25" customHeight="1">
      <c r="A56" s="96"/>
      <c r="B56" s="91" t="s">
        <v>5</v>
      </c>
      <c r="C56" s="25" t="s">
        <v>28</v>
      </c>
      <c r="D56" s="21">
        <v>19.7</v>
      </c>
      <c r="E56" s="22">
        <v>20.54</v>
      </c>
      <c r="F56" s="23">
        <v>40.12</v>
      </c>
      <c r="G56" s="23">
        <v>43.88</v>
      </c>
      <c r="H56" s="27">
        <v>50.47</v>
      </c>
      <c r="I56" s="33" t="s">
        <v>39</v>
      </c>
      <c r="J56" s="23">
        <v>9.16</v>
      </c>
      <c r="K56" s="22">
        <v>156.41</v>
      </c>
      <c r="L56" s="24">
        <v>16.47</v>
      </c>
      <c r="M56" s="1">
        <v>62.33</v>
      </c>
    </row>
    <row r="57" spans="1:13" ht="14.25" customHeight="1">
      <c r="A57" s="96"/>
      <c r="B57" s="81"/>
      <c r="C57" s="20" t="s">
        <v>27</v>
      </c>
      <c r="D57" s="35">
        <v>18.88</v>
      </c>
      <c r="E57" s="36">
        <v>19.86</v>
      </c>
      <c r="F57" s="36">
        <v>40.15</v>
      </c>
      <c r="G57" s="36">
        <v>42.77</v>
      </c>
      <c r="H57" s="36">
        <v>46.52</v>
      </c>
      <c r="I57" s="34" t="s">
        <v>39</v>
      </c>
      <c r="J57" s="36">
        <v>9.22</v>
      </c>
      <c r="K57" s="36">
        <v>152.68</v>
      </c>
      <c r="L57" s="37">
        <v>15.67</v>
      </c>
      <c r="M57" s="38">
        <v>60.58</v>
      </c>
    </row>
    <row r="58" spans="1:13" s="30" customFormat="1" ht="14.25" customHeight="1" thickBot="1">
      <c r="A58" s="96"/>
      <c r="B58" s="82"/>
      <c r="C58" s="13" t="s">
        <v>18</v>
      </c>
      <c r="D58" s="62">
        <f>D57-D56</f>
        <v>-0.8200000000000003</v>
      </c>
      <c r="E58" s="72">
        <f>E57-E56</f>
        <v>-0.6799999999999997</v>
      </c>
      <c r="F58" s="66">
        <f>F57-F56</f>
        <v>0.030000000000001137</v>
      </c>
      <c r="G58" s="66">
        <f>G57-G56</f>
        <v>-1.1099999999999994</v>
      </c>
      <c r="H58" s="66">
        <f>H57-H56</f>
        <v>-3.9499999999999957</v>
      </c>
      <c r="I58" s="65" t="s">
        <v>43</v>
      </c>
      <c r="J58" s="66">
        <f>J56-J57</f>
        <v>-0.0600000000000005</v>
      </c>
      <c r="K58" s="66">
        <f>K57-K56</f>
        <v>-3.7299999999999898</v>
      </c>
      <c r="L58" s="75">
        <f>L57-L56</f>
        <v>-0.7999999999999989</v>
      </c>
      <c r="M58" s="73">
        <f>M57-M56</f>
        <v>-1.75</v>
      </c>
    </row>
    <row r="59" spans="1:13" s="26" customFormat="1" ht="14.25" customHeight="1">
      <c r="A59" s="96"/>
      <c r="B59" s="77" t="s">
        <v>6</v>
      </c>
      <c r="C59" s="25" t="s">
        <v>28</v>
      </c>
      <c r="D59" s="21">
        <v>22.01</v>
      </c>
      <c r="E59" s="22">
        <v>21.3</v>
      </c>
      <c r="F59" s="23">
        <v>43.51</v>
      </c>
      <c r="G59" s="23">
        <v>46.02</v>
      </c>
      <c r="H59" s="27">
        <v>55.09</v>
      </c>
      <c r="I59" s="23">
        <v>289.26</v>
      </c>
      <c r="J59" s="23">
        <v>8.96</v>
      </c>
      <c r="K59" s="22">
        <v>166.26</v>
      </c>
      <c r="L59" s="24">
        <v>12.17</v>
      </c>
      <c r="M59" s="1">
        <v>46.235649546827794</v>
      </c>
    </row>
    <row r="60" spans="1:13" s="26" customFormat="1" ht="14.25" customHeight="1">
      <c r="A60" s="96"/>
      <c r="B60" s="78"/>
      <c r="C60" s="20" t="s">
        <v>27</v>
      </c>
      <c r="D60" s="35">
        <v>21.66</v>
      </c>
      <c r="E60" s="36">
        <v>20.87</v>
      </c>
      <c r="F60" s="36">
        <v>43.87</v>
      </c>
      <c r="G60" s="36">
        <v>44.89</v>
      </c>
      <c r="H60" s="36">
        <v>50.44</v>
      </c>
      <c r="I60" s="36">
        <v>296.71</v>
      </c>
      <c r="J60" s="36">
        <v>9.04</v>
      </c>
      <c r="K60" s="36">
        <v>163.78</v>
      </c>
      <c r="L60" s="37">
        <v>11.1</v>
      </c>
      <c r="M60" s="38">
        <v>43.97</v>
      </c>
    </row>
    <row r="61" spans="1:13" s="26" customFormat="1" ht="14.25" customHeight="1" thickBot="1">
      <c r="A61" s="96"/>
      <c r="B61" s="79"/>
      <c r="C61" s="25" t="s">
        <v>18</v>
      </c>
      <c r="D61" s="55">
        <f>D60-D59</f>
        <v>-0.3500000000000014</v>
      </c>
      <c r="E61" s="56">
        <f>E60-E59</f>
        <v>-0.4299999999999997</v>
      </c>
      <c r="F61" s="58">
        <f>F60-F59</f>
        <v>0.35999999999999943</v>
      </c>
      <c r="G61" s="58">
        <f>G60-G59</f>
        <v>-1.1300000000000026</v>
      </c>
      <c r="H61" s="58">
        <f>H60-H59</f>
        <v>-4.650000000000006</v>
      </c>
      <c r="I61" s="58">
        <f>I59-I60</f>
        <v>-7.449999999999989</v>
      </c>
      <c r="J61" s="58">
        <f>J59-J60</f>
        <v>-0.0799999999999983</v>
      </c>
      <c r="K61" s="58">
        <f>K60-K59</f>
        <v>-2.4799999999999898</v>
      </c>
      <c r="L61" s="74">
        <f>L60-L59</f>
        <v>-1.0700000000000003</v>
      </c>
      <c r="M61" s="70">
        <f>M60-M59</f>
        <v>-2.2656495468277953</v>
      </c>
    </row>
    <row r="62" spans="1:13" s="26" customFormat="1" ht="14.25" customHeight="1">
      <c r="A62" s="96"/>
      <c r="B62" s="80" t="s">
        <v>7</v>
      </c>
      <c r="C62" s="15" t="s">
        <v>28</v>
      </c>
      <c r="D62" s="46">
        <v>24.44</v>
      </c>
      <c r="E62" s="47">
        <v>24.34</v>
      </c>
      <c r="F62" s="48">
        <v>46.22</v>
      </c>
      <c r="G62" s="48">
        <v>47.88</v>
      </c>
      <c r="H62" s="53">
        <v>62.03</v>
      </c>
      <c r="I62" s="48">
        <v>279.35</v>
      </c>
      <c r="J62" s="48">
        <v>8.66</v>
      </c>
      <c r="K62" s="47">
        <v>172.26</v>
      </c>
      <c r="L62" s="50">
        <v>13.65</v>
      </c>
      <c r="M62" s="51">
        <v>52.03703703703704</v>
      </c>
    </row>
    <row r="63" spans="1:13" s="26" customFormat="1" ht="14.25" customHeight="1">
      <c r="A63" s="96"/>
      <c r="B63" s="81"/>
      <c r="C63" s="20" t="s">
        <v>27</v>
      </c>
      <c r="D63" s="35">
        <v>24.15</v>
      </c>
      <c r="E63" s="36">
        <v>23.86</v>
      </c>
      <c r="F63" s="36">
        <v>47.05</v>
      </c>
      <c r="G63" s="36">
        <v>46.91</v>
      </c>
      <c r="H63" s="36">
        <v>59.39</v>
      </c>
      <c r="I63" s="36">
        <v>282.92</v>
      </c>
      <c r="J63" s="36">
        <v>8.76</v>
      </c>
      <c r="K63" s="36">
        <v>171.47</v>
      </c>
      <c r="L63" s="37">
        <v>12.58</v>
      </c>
      <c r="M63" s="38">
        <v>50.5</v>
      </c>
    </row>
    <row r="64" spans="1:13" s="26" customFormat="1" ht="14.25" customHeight="1" thickBot="1">
      <c r="A64" s="96"/>
      <c r="B64" s="82"/>
      <c r="C64" s="13" t="s">
        <v>18</v>
      </c>
      <c r="D64" s="62">
        <f>D63-D62</f>
        <v>-0.2900000000000027</v>
      </c>
      <c r="E64" s="72">
        <f>E63-E62</f>
        <v>-0.4800000000000004</v>
      </c>
      <c r="F64" s="66">
        <f>F63-F62</f>
        <v>0.8299999999999983</v>
      </c>
      <c r="G64" s="66">
        <f>G63-G62</f>
        <v>-0.970000000000006</v>
      </c>
      <c r="H64" s="66">
        <f>H63-H62</f>
        <v>-2.6400000000000006</v>
      </c>
      <c r="I64" s="66">
        <f>I62-I63</f>
        <v>-3.569999999999993</v>
      </c>
      <c r="J64" s="66">
        <f>J62-J63</f>
        <v>-0.09999999999999964</v>
      </c>
      <c r="K64" s="66">
        <f>K63-K62</f>
        <v>-0.789999999999992</v>
      </c>
      <c r="L64" s="75">
        <f>L63-L62</f>
        <v>-1.0700000000000003</v>
      </c>
      <c r="M64" s="73">
        <f>M63-M62</f>
        <v>-1.537037037037038</v>
      </c>
    </row>
    <row r="65" spans="1:13" s="26" customFormat="1" ht="14.25" customHeight="1">
      <c r="A65" s="96"/>
      <c r="B65" s="91" t="s">
        <v>8</v>
      </c>
      <c r="C65" s="25" t="s">
        <v>28</v>
      </c>
      <c r="D65" s="21">
        <v>25.74</v>
      </c>
      <c r="E65" s="22">
        <v>25.06</v>
      </c>
      <c r="F65" s="23">
        <v>47.75</v>
      </c>
      <c r="G65" s="23">
        <v>48.75</v>
      </c>
      <c r="H65" s="27">
        <v>62.59</v>
      </c>
      <c r="I65" s="23">
        <v>279.46</v>
      </c>
      <c r="J65" s="23">
        <v>8.62</v>
      </c>
      <c r="K65" s="22">
        <v>174.94</v>
      </c>
      <c r="L65" s="24">
        <v>14.54</v>
      </c>
      <c r="M65" s="1">
        <v>54.30421686746988</v>
      </c>
    </row>
    <row r="66" spans="1:13" s="26" customFormat="1" ht="14.25" customHeight="1">
      <c r="A66" s="96"/>
      <c r="B66" s="81"/>
      <c r="C66" s="20" t="s">
        <v>27</v>
      </c>
      <c r="D66" s="35">
        <v>25.52</v>
      </c>
      <c r="E66" s="36">
        <v>24.87</v>
      </c>
      <c r="F66" s="36">
        <v>49.03</v>
      </c>
      <c r="G66" s="36">
        <v>47.6</v>
      </c>
      <c r="H66" s="36">
        <v>59.38</v>
      </c>
      <c r="I66" s="36">
        <v>284.51</v>
      </c>
      <c r="J66" s="36">
        <v>8.66</v>
      </c>
      <c r="K66" s="36">
        <v>175.29</v>
      </c>
      <c r="L66" s="37">
        <v>13.58</v>
      </c>
      <c r="M66" s="38">
        <v>53.21</v>
      </c>
    </row>
    <row r="67" spans="1:13" s="26" customFormat="1" ht="14.25" customHeight="1" thickBot="1">
      <c r="A67" s="96"/>
      <c r="B67" s="82"/>
      <c r="C67" s="13" t="s">
        <v>18</v>
      </c>
      <c r="D67" s="62">
        <f>D66-D65</f>
        <v>-0.21999999999999886</v>
      </c>
      <c r="E67" s="72">
        <f>E66-E65</f>
        <v>-0.18999999999999773</v>
      </c>
      <c r="F67" s="66">
        <f>F66-F65</f>
        <v>1.2800000000000011</v>
      </c>
      <c r="G67" s="66">
        <f>G66-G65</f>
        <v>-1.1499999999999986</v>
      </c>
      <c r="H67" s="66">
        <f>H66-H65</f>
        <v>-3.210000000000001</v>
      </c>
      <c r="I67" s="66">
        <f>I65-I66</f>
        <v>-5.050000000000011</v>
      </c>
      <c r="J67" s="66">
        <f>J65-J66</f>
        <v>-0.040000000000000924</v>
      </c>
      <c r="K67" s="66">
        <f>K66-K65</f>
        <v>0.3499999999999943</v>
      </c>
      <c r="L67" s="75">
        <f>L66-L65</f>
        <v>-0.9599999999999991</v>
      </c>
      <c r="M67" s="73">
        <f>M66-M65</f>
        <v>-1.094216867469882</v>
      </c>
    </row>
    <row r="68" spans="1:13" s="26" customFormat="1" ht="14.25" customHeight="1">
      <c r="A68" s="96"/>
      <c r="B68" s="77" t="s">
        <v>29</v>
      </c>
      <c r="C68" s="25" t="s">
        <v>28</v>
      </c>
      <c r="D68" s="21">
        <v>26.15</v>
      </c>
      <c r="E68" s="22">
        <v>23.91</v>
      </c>
      <c r="F68" s="23">
        <v>47.59</v>
      </c>
      <c r="G68" s="23">
        <v>48.36</v>
      </c>
      <c r="H68" s="27">
        <v>54.24</v>
      </c>
      <c r="I68" s="23">
        <v>296.07</v>
      </c>
      <c r="J68" s="23">
        <v>8.84</v>
      </c>
      <c r="K68" s="22">
        <v>173.89</v>
      </c>
      <c r="L68" s="24">
        <v>14.59</v>
      </c>
      <c r="M68" s="1">
        <v>52.24708818635607</v>
      </c>
    </row>
    <row r="69" spans="1:13" s="26" customFormat="1" ht="14.25" customHeight="1">
      <c r="A69" s="96"/>
      <c r="B69" s="78"/>
      <c r="C69" s="20" t="s">
        <v>27</v>
      </c>
      <c r="D69" s="35">
        <v>25.65</v>
      </c>
      <c r="E69" s="36">
        <v>23.46</v>
      </c>
      <c r="F69" s="36">
        <v>48.85</v>
      </c>
      <c r="G69" s="36">
        <v>48.38</v>
      </c>
      <c r="H69" s="36">
        <v>52</v>
      </c>
      <c r="I69" s="36">
        <v>295.84</v>
      </c>
      <c r="J69" s="36">
        <v>8.78</v>
      </c>
      <c r="K69" s="36">
        <v>172.95</v>
      </c>
      <c r="L69" s="37">
        <v>13.65</v>
      </c>
      <c r="M69" s="38">
        <v>51.81</v>
      </c>
    </row>
    <row r="70" spans="1:13" s="26" customFormat="1" ht="14.25" customHeight="1" thickBot="1">
      <c r="A70" s="96"/>
      <c r="B70" s="79"/>
      <c r="C70" s="25" t="s">
        <v>18</v>
      </c>
      <c r="D70" s="55">
        <f>D69-D68</f>
        <v>-0.5</v>
      </c>
      <c r="E70" s="56">
        <f>E69-E68</f>
        <v>-0.4499999999999993</v>
      </c>
      <c r="F70" s="58">
        <f>F69-F68</f>
        <v>1.259999999999998</v>
      </c>
      <c r="G70" s="58">
        <f>G69-G68</f>
        <v>0.020000000000003126</v>
      </c>
      <c r="H70" s="58">
        <f>H69-H68</f>
        <v>-2.240000000000002</v>
      </c>
      <c r="I70" s="58">
        <f>I68-I69</f>
        <v>0.2300000000000182</v>
      </c>
      <c r="J70" s="58">
        <f>J68-J69</f>
        <v>0.0600000000000005</v>
      </c>
      <c r="K70" s="58">
        <f>K69-K68</f>
        <v>-0.9399999999999977</v>
      </c>
      <c r="L70" s="74">
        <f>L69-L68</f>
        <v>-0.9399999999999995</v>
      </c>
      <c r="M70" s="70">
        <f>M69-M68</f>
        <v>-0.43708818635607116</v>
      </c>
    </row>
    <row r="71" spans="1:13" s="26" customFormat="1" ht="14.25" customHeight="1">
      <c r="A71" s="96"/>
      <c r="B71" s="80" t="s">
        <v>30</v>
      </c>
      <c r="C71" s="15" t="s">
        <v>28</v>
      </c>
      <c r="D71" s="46">
        <v>26.82</v>
      </c>
      <c r="E71" s="47">
        <v>25.17</v>
      </c>
      <c r="F71" s="48">
        <v>48.23</v>
      </c>
      <c r="G71" s="48">
        <v>48.72</v>
      </c>
      <c r="H71" s="53">
        <v>56.56</v>
      </c>
      <c r="I71" s="48">
        <v>295.09</v>
      </c>
      <c r="J71" s="48">
        <v>8.79</v>
      </c>
      <c r="K71" s="47">
        <v>175.09</v>
      </c>
      <c r="L71" s="50">
        <v>14.89</v>
      </c>
      <c r="M71" s="51">
        <v>53.46067415730337</v>
      </c>
    </row>
    <row r="72" spans="1:13" s="26" customFormat="1" ht="14.25" customHeight="1">
      <c r="A72" s="96"/>
      <c r="B72" s="81"/>
      <c r="C72" s="20" t="s">
        <v>27</v>
      </c>
      <c r="D72" s="35">
        <v>26.68</v>
      </c>
      <c r="E72" s="36">
        <v>24.42</v>
      </c>
      <c r="F72" s="36">
        <v>50.55</v>
      </c>
      <c r="G72" s="36">
        <v>48.92</v>
      </c>
      <c r="H72" s="36">
        <v>54.51</v>
      </c>
      <c r="I72" s="36">
        <v>297.15</v>
      </c>
      <c r="J72" s="36">
        <v>8.75</v>
      </c>
      <c r="K72" s="36">
        <v>174.45</v>
      </c>
      <c r="L72" s="37">
        <v>14.14</v>
      </c>
      <c r="M72" s="38">
        <v>53.58</v>
      </c>
    </row>
    <row r="73" spans="1:13" s="26" customFormat="1" ht="14.25" customHeight="1" thickBot="1">
      <c r="A73" s="96"/>
      <c r="B73" s="82"/>
      <c r="C73" s="13" t="s">
        <v>18</v>
      </c>
      <c r="D73" s="62">
        <f>D72-D71</f>
        <v>-0.14000000000000057</v>
      </c>
      <c r="E73" s="72">
        <f>E72-E71</f>
        <v>-0.75</v>
      </c>
      <c r="F73" s="66">
        <f>F72-F71</f>
        <v>2.3200000000000003</v>
      </c>
      <c r="G73" s="66">
        <f>G72-G71</f>
        <v>0.20000000000000284</v>
      </c>
      <c r="H73" s="66">
        <f>H72-H71</f>
        <v>-2.0500000000000043</v>
      </c>
      <c r="I73" s="66">
        <f>I71-I72</f>
        <v>-2.0600000000000023</v>
      </c>
      <c r="J73" s="66">
        <f>J71-J72</f>
        <v>0.03999999999999915</v>
      </c>
      <c r="K73" s="66">
        <f>K72-K71</f>
        <v>-0.6400000000000148</v>
      </c>
      <c r="L73" s="75">
        <f>L72-L71</f>
        <v>-0.75</v>
      </c>
      <c r="M73" s="73">
        <f>M72-M71</f>
        <v>0.11932584269662527</v>
      </c>
    </row>
    <row r="74" spans="1:13" s="26" customFormat="1" ht="14.25" customHeight="1">
      <c r="A74" s="96"/>
      <c r="B74" s="77" t="s">
        <v>31</v>
      </c>
      <c r="C74" s="25" t="s">
        <v>28</v>
      </c>
      <c r="D74" s="21">
        <v>26.98</v>
      </c>
      <c r="E74" s="22">
        <v>25.21</v>
      </c>
      <c r="F74" s="23">
        <v>49.67</v>
      </c>
      <c r="G74" s="23">
        <v>48.96</v>
      </c>
      <c r="H74" s="27">
        <v>56.76</v>
      </c>
      <c r="I74" s="23">
        <v>296.39</v>
      </c>
      <c r="J74" s="23">
        <v>8.82</v>
      </c>
      <c r="K74" s="22">
        <v>176.26</v>
      </c>
      <c r="L74" s="24">
        <v>15.3</v>
      </c>
      <c r="M74" s="1">
        <v>54.22488038277512</v>
      </c>
    </row>
    <row r="75" spans="1:13" s="26" customFormat="1" ht="14.25" customHeight="1">
      <c r="A75" s="96"/>
      <c r="B75" s="78"/>
      <c r="C75" s="20" t="s">
        <v>27</v>
      </c>
      <c r="D75" s="35">
        <v>27.14</v>
      </c>
      <c r="E75" s="36">
        <v>25.05</v>
      </c>
      <c r="F75" s="36">
        <v>52.39</v>
      </c>
      <c r="G75" s="36">
        <v>49.3</v>
      </c>
      <c r="H75" s="36">
        <v>54.02</v>
      </c>
      <c r="I75" s="36">
        <v>298.71</v>
      </c>
      <c r="J75" s="36">
        <v>8.76</v>
      </c>
      <c r="K75" s="36">
        <v>175.69</v>
      </c>
      <c r="L75" s="37">
        <v>14.7</v>
      </c>
      <c r="M75" s="38">
        <v>54.77</v>
      </c>
    </row>
    <row r="76" spans="1:13" s="26" customFormat="1" ht="14.25" customHeight="1" thickBot="1">
      <c r="A76" s="97"/>
      <c r="B76" s="83"/>
      <c r="C76" s="13" t="s">
        <v>18</v>
      </c>
      <c r="D76" s="62">
        <f>D75-D74</f>
        <v>0.16000000000000014</v>
      </c>
      <c r="E76" s="72">
        <f>E75-E74</f>
        <v>-0.16000000000000014</v>
      </c>
      <c r="F76" s="66">
        <f>F75-F74</f>
        <v>2.719999999999999</v>
      </c>
      <c r="G76" s="66">
        <f>G75-G74</f>
        <v>0.3399999999999963</v>
      </c>
      <c r="H76" s="66">
        <f>H75-H74</f>
        <v>-2.739999999999995</v>
      </c>
      <c r="I76" s="66">
        <f>I74-I75</f>
        <v>-2.319999999999993</v>
      </c>
      <c r="J76" s="66">
        <f>J74-J75</f>
        <v>0.0600000000000005</v>
      </c>
      <c r="K76" s="66">
        <f>K75-K74</f>
        <v>-0.5699999999999932</v>
      </c>
      <c r="L76" s="75">
        <f>L75-L74</f>
        <v>-0.6000000000000014</v>
      </c>
      <c r="M76" s="73">
        <f>M75-M74</f>
        <v>0.5451196172248842</v>
      </c>
    </row>
  </sheetData>
  <sheetProtection/>
  <mergeCells count="28">
    <mergeCell ref="A39:A40"/>
    <mergeCell ref="B18:B20"/>
    <mergeCell ref="B33:B35"/>
    <mergeCell ref="B50:B52"/>
    <mergeCell ref="B41:B43"/>
    <mergeCell ref="B44:B46"/>
    <mergeCell ref="B47:B49"/>
    <mergeCell ref="B21:B23"/>
    <mergeCell ref="B56:B58"/>
    <mergeCell ref="A1:A2"/>
    <mergeCell ref="B3:B5"/>
    <mergeCell ref="B6:B8"/>
    <mergeCell ref="B9:B11"/>
    <mergeCell ref="B12:B14"/>
    <mergeCell ref="A41:A76"/>
    <mergeCell ref="B36:B38"/>
    <mergeCell ref="A3:A38"/>
    <mergeCell ref="B15:B17"/>
    <mergeCell ref="B68:B70"/>
    <mergeCell ref="B71:B73"/>
    <mergeCell ref="B74:B76"/>
    <mergeCell ref="B24:B26"/>
    <mergeCell ref="B27:B29"/>
    <mergeCell ref="B30:B32"/>
    <mergeCell ref="B59:B61"/>
    <mergeCell ref="B62:B64"/>
    <mergeCell ref="B65:B67"/>
    <mergeCell ref="B53:B55"/>
  </mergeCells>
  <printOptions horizontalCentered="1"/>
  <pageMargins left="0.5118110236220472" right="0.5118110236220472" top="0.7480314960629921" bottom="0.5511811023622047" header="0.31496062992125984" footer="0.31496062992125984"/>
  <pageSetup horizontalDpi="600" verticalDpi="600" orientation="landscape" paperSize="9" r:id="rId2"/>
  <headerFooter>
    <oddHeader>&amp;C&amp;"ＭＳ Ｐゴシック,太字"&amp;16平成２８年度新体力テスト結果　全国・群馬比較</oddHeader>
  </headerFooter>
  <rowBreaks count="1" manualBreakCount="1">
    <brk id="3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第一学習社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第一学習社</dc:creator>
  <cp:keywords/>
  <dc:description/>
  <cp:lastModifiedBy>杵渕 恵太２７</cp:lastModifiedBy>
  <cp:lastPrinted>2018-01-10T04:24:10Z</cp:lastPrinted>
  <dcterms:created xsi:type="dcterms:W3CDTF">2001-10-03T04:34:44Z</dcterms:created>
  <dcterms:modified xsi:type="dcterms:W3CDTF">2018-01-10T04:24:17Z</dcterms:modified>
  <cp:category/>
  <cp:version/>
  <cp:contentType/>
  <cp:contentStatus/>
</cp:coreProperties>
</file>