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0515" tabRatio="776" activeTab="0"/>
  </bookViews>
  <sheets>
    <sheet name="全国比較" sheetId="1" r:id="rId1"/>
  </sheets>
  <definedNames/>
  <calcPr fullCalcOnLoad="1"/>
</workbook>
</file>

<file path=xl/sharedStrings.xml><?xml version="1.0" encoding="utf-8"?>
<sst xmlns="http://schemas.openxmlformats.org/spreadsheetml/2006/main" count="180" uniqueCount="40">
  <si>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</si>
  <si>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</si>
  <si>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</si>
  <si>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</si>
  <si>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</si>
  <si>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</si>
  <si>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</si>
  <si>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</si>
  <si>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</si>
  <si>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</si>
  <si>
    <t>(cm)</t>
  </si>
  <si>
    <t>(kg)</t>
  </si>
  <si>
    <t>(m)</t>
  </si>
  <si>
    <t>（点）</t>
  </si>
  <si>
    <t>握力</t>
  </si>
  <si>
    <t>(回)</t>
  </si>
  <si>
    <t>(点)</t>
  </si>
  <si>
    <t>(秒)</t>
  </si>
  <si>
    <t>差</t>
  </si>
  <si>
    <t>種目</t>
  </si>
  <si>
    <t>学年</t>
  </si>
  <si>
    <t>性別</t>
  </si>
  <si>
    <t>50m走</t>
  </si>
  <si>
    <t>立ち幅とび</t>
  </si>
  <si>
    <t>持久走</t>
  </si>
  <si>
    <t>男　　　　　子</t>
  </si>
  <si>
    <t>女　　　　　子</t>
  </si>
  <si>
    <t>群馬県</t>
  </si>
  <si>
    <t>全国</t>
  </si>
  <si>
    <t>高校１年</t>
  </si>
  <si>
    <t>高校２年</t>
  </si>
  <si>
    <t>高校３年</t>
  </si>
  <si>
    <t>…</t>
  </si>
  <si>
    <t>（秒）</t>
  </si>
  <si>
    <t>ﾎﾞｰﾙ投げ</t>
  </si>
  <si>
    <t>20mｼｬﾄﾙﾗﾝ</t>
  </si>
  <si>
    <t>20mｼｬﾄﾙﾗﾝ</t>
  </si>
  <si>
    <t>上体起こし</t>
  </si>
  <si>
    <t>長座体前屈</t>
  </si>
  <si>
    <t>反復横とび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</si>
</sst>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明朝"/>
      <family val="1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2" fontId="44" fillId="33" borderId="10" xfId="0" applyNumberFormat="1" applyFont="1" applyFill="1" applyBorder="1" applyAlignment="1">
      <alignment horizontal="right" vertical="center"/>
    </xf>
    <xf numFmtId="2" fontId="45" fillId="33" borderId="11" xfId="0" applyNumberFormat="1" applyFont="1" applyFill="1" applyBorder="1" applyAlignment="1">
      <alignment/>
    </xf>
    <xf numFmtId="2" fontId="45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top" shrinkToFit="1"/>
    </xf>
    <xf numFmtId="0" fontId="0" fillId="33" borderId="12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2" fontId="46" fillId="33" borderId="15" xfId="0" applyNumberFormat="1" applyFont="1" applyFill="1" applyBorder="1" applyAlignment="1">
      <alignment/>
    </xf>
    <xf numFmtId="2" fontId="46" fillId="33" borderId="16" xfId="0" applyNumberFormat="1" applyFont="1" applyFill="1" applyBorder="1" applyAlignment="1">
      <alignment/>
    </xf>
    <xf numFmtId="2" fontId="46" fillId="33" borderId="17" xfId="0" applyNumberFormat="1" applyFont="1" applyFill="1" applyBorder="1" applyAlignment="1">
      <alignment/>
    </xf>
    <xf numFmtId="2" fontId="46" fillId="33" borderId="14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2" fontId="44" fillId="33" borderId="22" xfId="0" applyNumberFormat="1" applyFont="1" applyFill="1" applyBorder="1" applyAlignment="1">
      <alignment horizontal="right" vertical="center"/>
    </xf>
    <xf numFmtId="2" fontId="44" fillId="33" borderId="0" xfId="0" applyNumberFormat="1" applyFont="1" applyFill="1" applyBorder="1" applyAlignment="1">
      <alignment horizontal="right" vertical="center"/>
    </xf>
    <xf numFmtId="2" fontId="44" fillId="33" borderId="23" xfId="0" applyNumberFormat="1" applyFont="1" applyFill="1" applyBorder="1" applyAlignment="1">
      <alignment horizontal="right" vertical="center"/>
    </xf>
    <xf numFmtId="2" fontId="44" fillId="33" borderId="24" xfId="0" applyNumberFormat="1" applyFont="1" applyFill="1" applyBorder="1" applyAlignment="1">
      <alignment horizontal="right" vertical="center"/>
    </xf>
    <xf numFmtId="2" fontId="45" fillId="33" borderId="19" xfId="0" applyNumberFormat="1" applyFont="1" applyFill="1" applyBorder="1" applyAlignment="1">
      <alignment/>
    </xf>
    <xf numFmtId="2" fontId="45" fillId="33" borderId="25" xfId="0" applyNumberFormat="1" applyFont="1" applyFill="1" applyBorder="1" applyAlignment="1">
      <alignment/>
    </xf>
    <xf numFmtId="2" fontId="45" fillId="33" borderId="20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44" fillId="33" borderId="26" xfId="0" applyNumberFormat="1" applyFont="1" applyFill="1" applyBorder="1" applyAlignment="1">
      <alignment horizontal="right" vertical="center"/>
    </xf>
    <xf numFmtId="2" fontId="0" fillId="33" borderId="27" xfId="0" applyNumberFormat="1" applyFont="1" applyFill="1" applyBorder="1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ont="1" applyFill="1" applyAlignment="1">
      <alignment/>
    </xf>
    <xf numFmtId="2" fontId="0" fillId="33" borderId="11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47" fillId="33" borderId="23" xfId="0" applyNumberFormat="1" applyFont="1" applyFill="1" applyBorder="1" applyAlignment="1">
      <alignment horizontal="center"/>
    </xf>
    <xf numFmtId="2" fontId="48" fillId="33" borderId="23" xfId="0" applyNumberFormat="1" applyFont="1" applyFill="1" applyBorder="1" applyAlignment="1">
      <alignment horizontal="center" vertical="center"/>
    </xf>
    <xf numFmtId="2" fontId="47" fillId="33" borderId="27" xfId="0" applyNumberFormat="1" applyFont="1" applyFill="1" applyBorder="1" applyAlignment="1">
      <alignment horizontal="center"/>
    </xf>
    <xf numFmtId="2" fontId="47" fillId="33" borderId="11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 vertical="center"/>
    </xf>
    <xf numFmtId="2" fontId="45" fillId="33" borderId="22" xfId="0" applyNumberFormat="1" applyFont="1" applyFill="1" applyBorder="1" applyAlignment="1">
      <alignment/>
    </xf>
    <xf numFmtId="2" fontId="45" fillId="33" borderId="23" xfId="0" applyNumberFormat="1" applyFont="1" applyFill="1" applyBorder="1" applyAlignment="1">
      <alignment/>
    </xf>
    <xf numFmtId="2" fontId="45" fillId="33" borderId="26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 horizontal="center"/>
    </xf>
    <xf numFmtId="2" fontId="45" fillId="33" borderId="24" xfId="0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2" fontId="44" fillId="33" borderId="15" xfId="0" applyNumberFormat="1" applyFont="1" applyFill="1" applyBorder="1" applyAlignment="1">
      <alignment horizontal="right" vertical="center"/>
    </xf>
    <xf numFmtId="2" fontId="44" fillId="33" borderId="31" xfId="0" applyNumberFormat="1" applyFont="1" applyFill="1" applyBorder="1" applyAlignment="1">
      <alignment horizontal="right" vertical="center"/>
    </xf>
    <xf numFmtId="2" fontId="44" fillId="33" borderId="16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44" fillId="33" borderId="17" xfId="0" applyNumberFormat="1" applyFont="1" applyFill="1" applyBorder="1" applyAlignment="1">
      <alignment horizontal="right" vertical="center"/>
    </xf>
    <xf numFmtId="2" fontId="44" fillId="33" borderId="14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44" fillId="33" borderId="32" xfId="0" applyNumberFormat="1" applyFont="1" applyFill="1" applyBorder="1" applyAlignment="1">
      <alignment horizontal="right" vertical="center"/>
    </xf>
    <xf numFmtId="2" fontId="48" fillId="33" borderId="16" xfId="0" applyNumberFormat="1" applyFont="1" applyFill="1" applyBorder="1" applyAlignment="1">
      <alignment horizontal="center" vertical="center"/>
    </xf>
    <xf numFmtId="2" fontId="45" fillId="33" borderId="33" xfId="0" applyNumberFormat="1" applyFont="1" applyFill="1" applyBorder="1" applyAlignment="1">
      <alignment/>
    </xf>
    <xf numFmtId="2" fontId="47" fillId="33" borderId="23" xfId="0" applyNumberFormat="1" applyFont="1" applyFill="1" applyBorder="1" applyAlignment="1">
      <alignment/>
    </xf>
    <xf numFmtId="2" fontId="47" fillId="33" borderId="26" xfId="0" applyNumberFormat="1" applyFont="1" applyFill="1" applyBorder="1" applyAlignment="1">
      <alignment/>
    </xf>
    <xf numFmtId="2" fontId="47" fillId="33" borderId="19" xfId="0" applyNumberFormat="1" applyFont="1" applyFill="1" applyBorder="1" applyAlignment="1">
      <alignment/>
    </xf>
    <xf numFmtId="2" fontId="47" fillId="33" borderId="25" xfId="0" applyNumberFormat="1" applyFont="1" applyFill="1" applyBorder="1" applyAlignment="1">
      <alignment/>
    </xf>
    <xf numFmtId="2" fontId="47" fillId="33" borderId="12" xfId="0" applyNumberFormat="1" applyFont="1" applyFill="1" applyBorder="1" applyAlignment="1">
      <alignment/>
    </xf>
    <xf numFmtId="2" fontId="47" fillId="33" borderId="11" xfId="0" applyNumberFormat="1" applyFont="1" applyFill="1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44" xfId="0" applyFont="1" applyFill="1" applyBorder="1" applyAlignment="1">
      <alignment horizontal="center" vertical="center" textRotation="255"/>
    </xf>
    <xf numFmtId="0" fontId="0" fillId="33" borderId="35" xfId="0" applyFont="1" applyFill="1" applyBorder="1" applyAlignment="1">
      <alignment horizontal="center" vertical="center" textRotation="255"/>
    </xf>
    <xf numFmtId="0" fontId="0" fillId="33" borderId="45" xfId="0" applyFont="1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textRotation="255"/>
    </xf>
    <xf numFmtId="0" fontId="0" fillId="33" borderId="44" xfId="0" applyFill="1" applyBorder="1" applyAlignment="1">
      <alignment horizontal="center" vertical="center" textRotation="255"/>
    </xf>
    <xf numFmtId="0" fontId="0" fillId="33" borderId="35" xfId="0" applyFill="1" applyBorder="1" applyAlignment="1">
      <alignment horizontal="center" vertical="center" textRotation="255"/>
    </xf>
    <xf numFmtId="0" fontId="0" fillId="33" borderId="45" xfId="0" applyFont="1" applyFill="1" applyBorder="1" applyAlignment="1">
      <alignment horizontal="center" vertical="center" shrinkToFit="1"/>
    </xf>
    <xf numFmtId="2" fontId="0" fillId="33" borderId="22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381000" y="9525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381000" y="6981825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90" zoomScaleNormal="90" zoomScalePageLayoutView="0" workbookViewId="0" topLeftCell="A1">
      <selection activeCell="E15" sqref="E15"/>
    </sheetView>
  </sheetViews>
  <sheetFormatPr defaultColWidth="9.00390625" defaultRowHeight="13.5"/>
  <cols>
    <col min="1" max="1" width="5.00390625" style="4" customWidth="1"/>
    <col min="2" max="2" width="8.375" style="34" customWidth="1"/>
    <col min="3" max="3" width="9.00390625" style="4" customWidth="1"/>
    <col min="4" max="13" width="11.125" style="35" customWidth="1"/>
    <col min="14" max="16384" width="9.00390625" style="4" customWidth="1"/>
  </cols>
  <sheetData>
    <row r="1" spans="1:13" ht="21.75" customHeight="1">
      <c r="A1" s="75" t="s">
        <v>21</v>
      </c>
      <c r="B1" s="5"/>
      <c r="C1" s="6" t="s">
        <v>19</v>
      </c>
      <c r="D1" s="7" t="s">
        <v>14</v>
      </c>
      <c r="E1" s="8" t="s">
        <v>37</v>
      </c>
      <c r="F1" s="8" t="s">
        <v>38</v>
      </c>
      <c r="G1" s="8" t="s">
        <v>39</v>
      </c>
      <c r="H1" s="8" t="s">
        <v>35</v>
      </c>
      <c r="I1" s="8" t="s">
        <v>24</v>
      </c>
      <c r="J1" s="8" t="s">
        <v>22</v>
      </c>
      <c r="K1" s="8" t="s">
        <v>23</v>
      </c>
      <c r="L1" s="9" t="s">
        <v>34</v>
      </c>
      <c r="M1" s="10" t="s">
        <v>9</v>
      </c>
    </row>
    <row r="2" spans="1:13" ht="14.25" thickBot="1">
      <c r="A2" s="76"/>
      <c r="B2" s="11" t="s">
        <v>20</v>
      </c>
      <c r="C2" s="12"/>
      <c r="D2" s="13" t="s">
        <v>11</v>
      </c>
      <c r="E2" s="14" t="s">
        <v>15</v>
      </c>
      <c r="F2" s="14" t="s">
        <v>10</v>
      </c>
      <c r="G2" s="14" t="s">
        <v>16</v>
      </c>
      <c r="H2" s="14" t="s">
        <v>15</v>
      </c>
      <c r="I2" s="14" t="s">
        <v>33</v>
      </c>
      <c r="J2" s="14" t="s">
        <v>17</v>
      </c>
      <c r="K2" s="14" t="s">
        <v>10</v>
      </c>
      <c r="L2" s="15" t="s">
        <v>12</v>
      </c>
      <c r="M2" s="16" t="s">
        <v>13</v>
      </c>
    </row>
    <row r="3" spans="1:13" ht="14.25" customHeight="1">
      <c r="A3" s="97" t="s">
        <v>25</v>
      </c>
      <c r="B3" s="92" t="s">
        <v>0</v>
      </c>
      <c r="C3" s="17" t="s">
        <v>28</v>
      </c>
      <c r="D3" s="18">
        <v>9.15</v>
      </c>
      <c r="E3" s="19">
        <v>11.6</v>
      </c>
      <c r="F3" s="19">
        <v>25.74</v>
      </c>
      <c r="G3" s="19">
        <v>27.18</v>
      </c>
      <c r="H3" s="19">
        <v>18.87</v>
      </c>
      <c r="I3" s="49" t="s">
        <v>32</v>
      </c>
      <c r="J3" s="19">
        <v>11.52</v>
      </c>
      <c r="K3" s="19">
        <v>114.22</v>
      </c>
      <c r="L3" s="20">
        <v>8.65</v>
      </c>
      <c r="M3" s="21">
        <v>30.38</v>
      </c>
    </row>
    <row r="4" spans="1:13" ht="14.25" customHeight="1">
      <c r="A4" s="98"/>
      <c r="B4" s="89"/>
      <c r="C4" s="22" t="s">
        <v>27</v>
      </c>
      <c r="D4" s="45">
        <v>9.19</v>
      </c>
      <c r="E4" s="46">
        <v>10.08</v>
      </c>
      <c r="F4" s="46">
        <v>25.18</v>
      </c>
      <c r="G4" s="46">
        <v>26.3</v>
      </c>
      <c r="H4" s="46">
        <v>18.1</v>
      </c>
      <c r="I4" s="33" t="s">
        <v>32</v>
      </c>
      <c r="J4" s="46">
        <v>11.64</v>
      </c>
      <c r="K4" s="46">
        <v>114.17</v>
      </c>
      <c r="L4" s="47">
        <v>8.16</v>
      </c>
      <c r="M4" s="48">
        <v>29.2</v>
      </c>
    </row>
    <row r="5" spans="1:13" s="35" customFormat="1" ht="14.25" customHeight="1" thickBot="1">
      <c r="A5" s="98"/>
      <c r="B5" s="90"/>
      <c r="C5" s="30" t="s">
        <v>18</v>
      </c>
      <c r="D5" s="101">
        <f>D4-D3</f>
        <v>0.03999999999999915</v>
      </c>
      <c r="E5" s="52">
        <f>E4-E3</f>
        <v>-1.5199999999999996</v>
      </c>
      <c r="F5" s="53">
        <f>F4-F3</f>
        <v>-0.5599999999999987</v>
      </c>
      <c r="G5" s="53">
        <f>G4-G3</f>
        <v>-0.879999999999999</v>
      </c>
      <c r="H5" s="53">
        <f>H4-H3</f>
        <v>-0.7699999999999996</v>
      </c>
      <c r="I5" s="54" t="s">
        <v>32</v>
      </c>
      <c r="J5" s="53">
        <f>J3-J4</f>
        <v>-0.120000000000001</v>
      </c>
      <c r="K5" s="53">
        <f>K4-K3</f>
        <v>-0.04999999999999716</v>
      </c>
      <c r="L5" s="55">
        <f>L4-L3</f>
        <v>-0.4900000000000002</v>
      </c>
      <c r="M5" s="56">
        <f>M4-M3</f>
        <v>-1.1799999999999997</v>
      </c>
    </row>
    <row r="6" spans="1:13" ht="14.25" customHeight="1">
      <c r="A6" s="98"/>
      <c r="B6" s="80" t="s">
        <v>1</v>
      </c>
      <c r="C6" s="17" t="s">
        <v>28</v>
      </c>
      <c r="D6" s="57">
        <v>10.95</v>
      </c>
      <c r="E6" s="58">
        <v>14.1</v>
      </c>
      <c r="F6" s="59">
        <v>27.21</v>
      </c>
      <c r="G6" s="59">
        <v>31.31</v>
      </c>
      <c r="H6" s="58">
        <v>28.91</v>
      </c>
      <c r="I6" s="60" t="s">
        <v>32</v>
      </c>
      <c r="J6" s="59">
        <v>10.58</v>
      </c>
      <c r="K6" s="58">
        <v>126.2</v>
      </c>
      <c r="L6" s="61">
        <v>12.13</v>
      </c>
      <c r="M6" s="62">
        <v>37.95</v>
      </c>
    </row>
    <row r="7" spans="1:13" ht="14.25" customHeight="1">
      <c r="A7" s="98"/>
      <c r="B7" s="78"/>
      <c r="C7" s="22" t="s">
        <v>27</v>
      </c>
      <c r="D7" s="45">
        <v>10.68</v>
      </c>
      <c r="E7" s="46">
        <v>13.77</v>
      </c>
      <c r="F7" s="46">
        <v>28.51</v>
      </c>
      <c r="G7" s="46">
        <v>29.94</v>
      </c>
      <c r="H7" s="46">
        <v>26.85</v>
      </c>
      <c r="I7" s="33" t="s">
        <v>32</v>
      </c>
      <c r="J7" s="46">
        <v>10.86</v>
      </c>
      <c r="K7" s="46">
        <v>123.63</v>
      </c>
      <c r="L7" s="47">
        <v>12.01</v>
      </c>
      <c r="M7" s="48">
        <v>36.93</v>
      </c>
    </row>
    <row r="8" spans="1:13" s="35" customFormat="1" ht="14.25" customHeight="1" thickBot="1">
      <c r="A8" s="98"/>
      <c r="B8" s="79"/>
      <c r="C8" s="15" t="s">
        <v>18</v>
      </c>
      <c r="D8" s="27">
        <f>D7-D6</f>
        <v>-0.2699999999999996</v>
      </c>
      <c r="E8" s="2">
        <f>E7-E6</f>
        <v>-0.33000000000000007</v>
      </c>
      <c r="F8" s="72">
        <f>F7-F6</f>
        <v>1.3000000000000007</v>
      </c>
      <c r="G8" s="28">
        <f>G7-G6</f>
        <v>-1.3699999999999974</v>
      </c>
      <c r="H8" s="28">
        <f>H7-H6</f>
        <v>-2.0599999999999987</v>
      </c>
      <c r="I8" s="38" t="s">
        <v>32</v>
      </c>
      <c r="J8" s="28">
        <f>J6-J7</f>
        <v>-0.27999999999999936</v>
      </c>
      <c r="K8" s="28">
        <f>K7-K6</f>
        <v>-2.5700000000000074</v>
      </c>
      <c r="L8" s="29">
        <f>L7-L6</f>
        <v>-0.120000000000001</v>
      </c>
      <c r="M8" s="3">
        <f>M7-M6</f>
        <v>-1.0200000000000031</v>
      </c>
    </row>
    <row r="9" spans="1:13" ht="14.25" customHeight="1">
      <c r="A9" s="98"/>
      <c r="B9" s="88" t="s">
        <v>2</v>
      </c>
      <c r="C9" s="30" t="s">
        <v>28</v>
      </c>
      <c r="D9" s="23">
        <v>13</v>
      </c>
      <c r="E9" s="24">
        <v>16.19</v>
      </c>
      <c r="F9" s="25">
        <v>29.47</v>
      </c>
      <c r="G9" s="25">
        <v>35.69</v>
      </c>
      <c r="H9" s="24">
        <v>39.41</v>
      </c>
      <c r="I9" s="50" t="s">
        <v>32</v>
      </c>
      <c r="J9" s="25">
        <v>10.02</v>
      </c>
      <c r="K9" s="24">
        <v>137.53</v>
      </c>
      <c r="L9" s="26">
        <v>16.43</v>
      </c>
      <c r="M9" s="1">
        <v>44.76</v>
      </c>
    </row>
    <row r="10" spans="1:13" ht="14.25" customHeight="1">
      <c r="A10" s="98"/>
      <c r="B10" s="89"/>
      <c r="C10" s="22" t="s">
        <v>27</v>
      </c>
      <c r="D10" s="45">
        <v>12.3</v>
      </c>
      <c r="E10" s="46">
        <v>16.17</v>
      </c>
      <c r="F10" s="46">
        <v>28.2</v>
      </c>
      <c r="G10" s="46">
        <v>33.66</v>
      </c>
      <c r="H10" s="46">
        <v>35.3</v>
      </c>
      <c r="I10" s="33" t="s">
        <v>32</v>
      </c>
      <c r="J10" s="46">
        <v>10.18</v>
      </c>
      <c r="K10" s="46">
        <v>135.14</v>
      </c>
      <c r="L10" s="47">
        <v>15.83</v>
      </c>
      <c r="M10" s="48">
        <v>42.63</v>
      </c>
    </row>
    <row r="11" spans="1:13" s="35" customFormat="1" ht="14.25" customHeight="1" thickBot="1">
      <c r="A11" s="98"/>
      <c r="B11" s="90"/>
      <c r="C11" s="30" t="s">
        <v>18</v>
      </c>
      <c r="D11" s="51">
        <f>D10-D9</f>
        <v>-0.6999999999999993</v>
      </c>
      <c r="E11" s="52">
        <f>E10-E9</f>
        <v>-0.019999999999999574</v>
      </c>
      <c r="F11" s="53">
        <f>F10-F9</f>
        <v>-1.2699999999999996</v>
      </c>
      <c r="G11" s="53">
        <f>G10-G9</f>
        <v>-2.030000000000001</v>
      </c>
      <c r="H11" s="53">
        <f>H10-H9</f>
        <v>-4.109999999999999</v>
      </c>
      <c r="I11" s="54" t="s">
        <v>32</v>
      </c>
      <c r="J11" s="53">
        <f>J9-J10</f>
        <v>-0.16000000000000014</v>
      </c>
      <c r="K11" s="53">
        <f>K10-K9</f>
        <v>-2.390000000000015</v>
      </c>
      <c r="L11" s="55">
        <f>L10-L9</f>
        <v>-0.5999999999999996</v>
      </c>
      <c r="M11" s="56">
        <f>M10-M9</f>
        <v>-2.1299999999999955</v>
      </c>
    </row>
    <row r="12" spans="1:13" ht="14.25" customHeight="1">
      <c r="A12" s="98"/>
      <c r="B12" s="80" t="s">
        <v>3</v>
      </c>
      <c r="C12" s="17" t="s">
        <v>28</v>
      </c>
      <c r="D12" s="57">
        <v>14.8</v>
      </c>
      <c r="E12" s="58">
        <v>18.32</v>
      </c>
      <c r="F12" s="59">
        <v>30.82</v>
      </c>
      <c r="G12" s="59">
        <v>39.44</v>
      </c>
      <c r="H12" s="58">
        <v>46.81</v>
      </c>
      <c r="I12" s="60" t="s">
        <v>32</v>
      </c>
      <c r="J12" s="59">
        <v>9.56</v>
      </c>
      <c r="K12" s="58">
        <v>145.72</v>
      </c>
      <c r="L12" s="61">
        <v>20.21</v>
      </c>
      <c r="M12" s="62">
        <v>50.27</v>
      </c>
    </row>
    <row r="13" spans="1:13" ht="14.25" customHeight="1">
      <c r="A13" s="98"/>
      <c r="B13" s="78"/>
      <c r="C13" s="22" t="s">
        <v>27</v>
      </c>
      <c r="D13" s="45">
        <v>14.18</v>
      </c>
      <c r="E13" s="46">
        <v>17.76</v>
      </c>
      <c r="F13" s="46">
        <v>29.8</v>
      </c>
      <c r="G13" s="46">
        <v>37.68</v>
      </c>
      <c r="H13" s="46">
        <v>41.63</v>
      </c>
      <c r="I13" s="33" t="s">
        <v>32</v>
      </c>
      <c r="J13" s="46">
        <v>9.68</v>
      </c>
      <c r="K13" s="46">
        <v>142.82</v>
      </c>
      <c r="L13" s="47">
        <v>18.69</v>
      </c>
      <c r="M13" s="48">
        <v>47.85</v>
      </c>
    </row>
    <row r="14" spans="1:13" s="35" customFormat="1" ht="14.25" customHeight="1" thickBot="1">
      <c r="A14" s="98"/>
      <c r="B14" s="79"/>
      <c r="C14" s="15" t="s">
        <v>18</v>
      </c>
      <c r="D14" s="27">
        <f>D13-D12</f>
        <v>-0.620000000000001</v>
      </c>
      <c r="E14" s="2">
        <f>E13-E12</f>
        <v>-0.5599999999999987</v>
      </c>
      <c r="F14" s="28">
        <f>F13-F12</f>
        <v>-1.0199999999999996</v>
      </c>
      <c r="G14" s="28">
        <f>G13-G12</f>
        <v>-1.759999999999998</v>
      </c>
      <c r="H14" s="28">
        <f>H13-H12</f>
        <v>-5.18</v>
      </c>
      <c r="I14" s="38" t="s">
        <v>32</v>
      </c>
      <c r="J14" s="28">
        <f>J12-J13</f>
        <v>-0.11999999999999922</v>
      </c>
      <c r="K14" s="28">
        <f>K13-K12</f>
        <v>-2.9000000000000057</v>
      </c>
      <c r="L14" s="29">
        <f>L13-L12</f>
        <v>-1.5199999999999996</v>
      </c>
      <c r="M14" s="3">
        <f>M13-M12</f>
        <v>-2.4200000000000017</v>
      </c>
    </row>
    <row r="15" spans="1:13" ht="14.25" customHeight="1">
      <c r="A15" s="98"/>
      <c r="B15" s="80" t="s">
        <v>4</v>
      </c>
      <c r="C15" s="17" t="s">
        <v>28</v>
      </c>
      <c r="D15" s="57">
        <v>16.97</v>
      </c>
      <c r="E15" s="58">
        <v>20.24</v>
      </c>
      <c r="F15" s="59">
        <v>32.87</v>
      </c>
      <c r="G15" s="59">
        <v>42.88</v>
      </c>
      <c r="H15" s="58">
        <v>54.9</v>
      </c>
      <c r="I15" s="60" t="s">
        <v>32</v>
      </c>
      <c r="J15" s="59">
        <v>9.21</v>
      </c>
      <c r="K15" s="58">
        <v>155.03</v>
      </c>
      <c r="L15" s="61">
        <v>23.65</v>
      </c>
      <c r="M15" s="62">
        <v>55.62</v>
      </c>
    </row>
    <row r="16" spans="1:13" ht="14.25" customHeight="1">
      <c r="A16" s="98"/>
      <c r="B16" s="78"/>
      <c r="C16" s="22" t="s">
        <v>27</v>
      </c>
      <c r="D16" s="45">
        <v>17.01</v>
      </c>
      <c r="E16" s="46">
        <v>20.74</v>
      </c>
      <c r="F16" s="46">
        <v>32.9</v>
      </c>
      <c r="G16" s="46">
        <v>42.32</v>
      </c>
      <c r="H16" s="46">
        <v>52.35</v>
      </c>
      <c r="I16" s="33" t="s">
        <v>32</v>
      </c>
      <c r="J16" s="46">
        <v>9.23</v>
      </c>
      <c r="K16" s="46">
        <v>152.91</v>
      </c>
      <c r="L16" s="47">
        <v>23.35</v>
      </c>
      <c r="M16" s="48">
        <v>55.11</v>
      </c>
    </row>
    <row r="17" spans="1:13" s="35" customFormat="1" ht="14.25" customHeight="1" thickBot="1">
      <c r="A17" s="98"/>
      <c r="B17" s="79"/>
      <c r="C17" s="15" t="s">
        <v>18</v>
      </c>
      <c r="D17" s="102">
        <f>D16-D15</f>
        <v>0.0400000000000027</v>
      </c>
      <c r="E17" s="36">
        <f>E16-E15</f>
        <v>0.5</v>
      </c>
      <c r="F17" s="37">
        <f>F16-F15</f>
        <v>0.030000000000001137</v>
      </c>
      <c r="G17" s="28">
        <f>G16-G15</f>
        <v>-0.5600000000000023</v>
      </c>
      <c r="H17" s="28">
        <f>H16-H15</f>
        <v>-2.549999999999997</v>
      </c>
      <c r="I17" s="38" t="s">
        <v>32</v>
      </c>
      <c r="J17" s="28">
        <f>J15-J16</f>
        <v>-0.019999999999999574</v>
      </c>
      <c r="K17" s="28">
        <f>K16-K15</f>
        <v>-2.1200000000000045</v>
      </c>
      <c r="L17" s="29">
        <f>L16-L15</f>
        <v>-0.29999999999999716</v>
      </c>
      <c r="M17" s="3">
        <f>M16-M15</f>
        <v>-0.509999999999998</v>
      </c>
    </row>
    <row r="18" spans="1:13" ht="14.25" customHeight="1">
      <c r="A18" s="98"/>
      <c r="B18" s="77" t="s">
        <v>5</v>
      </c>
      <c r="C18" s="30" t="s">
        <v>28</v>
      </c>
      <c r="D18" s="23">
        <v>19.8</v>
      </c>
      <c r="E18" s="24">
        <v>22.05</v>
      </c>
      <c r="F18" s="25">
        <v>34.94</v>
      </c>
      <c r="G18" s="25">
        <v>46.15</v>
      </c>
      <c r="H18" s="24">
        <v>63.6</v>
      </c>
      <c r="I18" s="50" t="s">
        <v>32</v>
      </c>
      <c r="J18" s="25">
        <v>8.85</v>
      </c>
      <c r="K18" s="24">
        <v>166.04</v>
      </c>
      <c r="L18" s="26">
        <v>27.89</v>
      </c>
      <c r="M18" s="1">
        <v>61.45</v>
      </c>
    </row>
    <row r="19" spans="1:13" ht="14.25" customHeight="1">
      <c r="A19" s="98"/>
      <c r="B19" s="78"/>
      <c r="C19" s="22" t="s">
        <v>27</v>
      </c>
      <c r="D19" s="45">
        <v>19.57</v>
      </c>
      <c r="E19" s="46">
        <v>21.62</v>
      </c>
      <c r="F19" s="46">
        <v>34.55</v>
      </c>
      <c r="G19" s="46">
        <v>45.31</v>
      </c>
      <c r="H19" s="46">
        <v>61.55</v>
      </c>
      <c r="I19" s="33" t="s">
        <v>32</v>
      </c>
      <c r="J19" s="46">
        <v>8.85</v>
      </c>
      <c r="K19" s="46">
        <v>164.37</v>
      </c>
      <c r="L19" s="47">
        <v>26</v>
      </c>
      <c r="M19" s="48">
        <v>60.03</v>
      </c>
    </row>
    <row r="20" spans="1:13" s="35" customFormat="1" ht="14.25" customHeight="1" thickBot="1">
      <c r="A20" s="98"/>
      <c r="B20" s="79"/>
      <c r="C20" s="15" t="s">
        <v>18</v>
      </c>
      <c r="D20" s="27">
        <f>D19-D18</f>
        <v>-0.23000000000000043</v>
      </c>
      <c r="E20" s="2">
        <f>E19-E18</f>
        <v>-0.4299999999999997</v>
      </c>
      <c r="F20" s="28">
        <f>F19-F18</f>
        <v>-0.39000000000000057</v>
      </c>
      <c r="G20" s="28">
        <f>G19-G18</f>
        <v>-0.8399999999999963</v>
      </c>
      <c r="H20" s="28">
        <f>H19-H18</f>
        <v>-2.0500000000000043</v>
      </c>
      <c r="I20" s="38" t="s">
        <v>32</v>
      </c>
      <c r="J20" s="37">
        <f>J18-J19</f>
        <v>0</v>
      </c>
      <c r="K20" s="28">
        <f>K19-K18</f>
        <v>-1.6699999999999875</v>
      </c>
      <c r="L20" s="29">
        <f>L19-L18</f>
        <v>-1.8900000000000006</v>
      </c>
      <c r="M20" s="3">
        <f>M19-M18</f>
        <v>-1.4200000000000017</v>
      </c>
    </row>
    <row r="21" spans="1:13" s="31" customFormat="1" ht="14.25" customHeight="1">
      <c r="A21" s="98"/>
      <c r="B21" s="88" t="s">
        <v>6</v>
      </c>
      <c r="C21" s="30" t="s">
        <v>28</v>
      </c>
      <c r="D21" s="23">
        <v>24.58</v>
      </c>
      <c r="E21" s="24">
        <v>24.52</v>
      </c>
      <c r="F21" s="25">
        <v>40.31</v>
      </c>
      <c r="G21" s="25">
        <v>49.47</v>
      </c>
      <c r="H21" s="24">
        <v>73.13</v>
      </c>
      <c r="I21" s="25">
        <v>416.1</v>
      </c>
      <c r="J21" s="25">
        <v>8.42</v>
      </c>
      <c r="K21" s="24">
        <v>181.04</v>
      </c>
      <c r="L21" s="26">
        <v>18.68</v>
      </c>
      <c r="M21" s="1">
        <v>35.47</v>
      </c>
    </row>
    <row r="22" spans="1:13" s="31" customFormat="1" ht="14.25" customHeight="1">
      <c r="A22" s="98"/>
      <c r="B22" s="89"/>
      <c r="C22" s="22" t="s">
        <v>27</v>
      </c>
      <c r="D22" s="45">
        <v>23.36</v>
      </c>
      <c r="E22" s="46">
        <v>24</v>
      </c>
      <c r="F22" s="46">
        <v>40.22</v>
      </c>
      <c r="G22" s="46">
        <v>48.85</v>
      </c>
      <c r="H22" s="46">
        <v>67.53</v>
      </c>
      <c r="I22" s="46">
        <v>430.31</v>
      </c>
      <c r="J22" s="46">
        <v>8.64</v>
      </c>
      <c r="K22" s="46">
        <v>177.76</v>
      </c>
      <c r="L22" s="47">
        <v>17.71</v>
      </c>
      <c r="M22" s="48">
        <v>33.22</v>
      </c>
    </row>
    <row r="23" spans="1:13" s="31" customFormat="1" ht="14.25" customHeight="1" thickBot="1">
      <c r="A23" s="98"/>
      <c r="B23" s="90"/>
      <c r="C23" s="30" t="s">
        <v>18</v>
      </c>
      <c r="D23" s="51">
        <f>D22-D21</f>
        <v>-1.2199999999999989</v>
      </c>
      <c r="E23" s="52">
        <f>E22-E21</f>
        <v>-0.5199999999999996</v>
      </c>
      <c r="F23" s="53">
        <f>F22-F21</f>
        <v>-0.09000000000000341</v>
      </c>
      <c r="G23" s="53">
        <f>G22-G21</f>
        <v>-0.6199999999999974</v>
      </c>
      <c r="H23" s="53">
        <f>H22-H21</f>
        <v>-5.599999999999994</v>
      </c>
      <c r="I23" s="53">
        <f>I21-I22</f>
        <v>-14.20999999999998</v>
      </c>
      <c r="J23" s="53">
        <f>J21-J22</f>
        <v>-0.22000000000000064</v>
      </c>
      <c r="K23" s="53">
        <f>K22-K21</f>
        <v>-3.280000000000001</v>
      </c>
      <c r="L23" s="55">
        <f>L22-L21</f>
        <v>-0.9699999999999989</v>
      </c>
      <c r="M23" s="56">
        <f>M22-M21</f>
        <v>-2.25</v>
      </c>
    </row>
    <row r="24" spans="1:13" s="31" customFormat="1" ht="14.25" customHeight="1">
      <c r="A24" s="98"/>
      <c r="B24" s="80" t="s">
        <v>7</v>
      </c>
      <c r="C24" s="17" t="s">
        <v>28</v>
      </c>
      <c r="D24" s="57">
        <v>30.15</v>
      </c>
      <c r="E24" s="58">
        <v>28.44</v>
      </c>
      <c r="F24" s="59">
        <v>43.97</v>
      </c>
      <c r="G24" s="59">
        <v>53.06</v>
      </c>
      <c r="H24" s="58">
        <v>90.8</v>
      </c>
      <c r="I24" s="59">
        <v>370.82</v>
      </c>
      <c r="J24" s="59">
        <v>7.78</v>
      </c>
      <c r="K24" s="58">
        <v>197.71</v>
      </c>
      <c r="L24" s="61">
        <v>21.49</v>
      </c>
      <c r="M24" s="62">
        <v>44.67</v>
      </c>
    </row>
    <row r="25" spans="1:13" s="31" customFormat="1" ht="14.25" customHeight="1">
      <c r="A25" s="98"/>
      <c r="B25" s="78"/>
      <c r="C25" s="22" t="s">
        <v>27</v>
      </c>
      <c r="D25" s="45">
        <v>30.3</v>
      </c>
      <c r="E25" s="46">
        <v>28.39</v>
      </c>
      <c r="F25" s="46">
        <v>44.62</v>
      </c>
      <c r="G25" s="46">
        <v>52.39</v>
      </c>
      <c r="H25" s="46">
        <v>85.82</v>
      </c>
      <c r="I25" s="46">
        <v>387.97</v>
      </c>
      <c r="J25" s="46">
        <v>7.9</v>
      </c>
      <c r="K25" s="46">
        <v>197.64</v>
      </c>
      <c r="L25" s="47">
        <v>21.53</v>
      </c>
      <c r="M25" s="48">
        <v>43.52</v>
      </c>
    </row>
    <row r="26" spans="1:13" s="31" customFormat="1" ht="14.25" customHeight="1" thickBot="1">
      <c r="A26" s="98"/>
      <c r="B26" s="79"/>
      <c r="C26" s="15" t="s">
        <v>18</v>
      </c>
      <c r="D26" s="102">
        <f>D25-D24</f>
        <v>0.15000000000000213</v>
      </c>
      <c r="E26" s="2">
        <f>E25-E24</f>
        <v>-0.05000000000000071</v>
      </c>
      <c r="F26" s="72">
        <f>F25-F24</f>
        <v>0.6499999999999986</v>
      </c>
      <c r="G26" s="28">
        <f>G25-G24</f>
        <v>-0.6700000000000017</v>
      </c>
      <c r="H26" s="28">
        <f>H25-H24</f>
        <v>-4.980000000000004</v>
      </c>
      <c r="I26" s="28">
        <f>I24-I25</f>
        <v>-17.150000000000034</v>
      </c>
      <c r="J26" s="28">
        <f>J24-J25</f>
        <v>-0.1200000000000001</v>
      </c>
      <c r="K26" s="28">
        <f>K25-K24</f>
        <v>-0.0700000000000216</v>
      </c>
      <c r="L26" s="39">
        <f>L25-L24</f>
        <v>0.0400000000000027</v>
      </c>
      <c r="M26" s="3">
        <f>M25-M24</f>
        <v>-1.1499999999999986</v>
      </c>
    </row>
    <row r="27" spans="1:13" s="31" customFormat="1" ht="14.25" customHeight="1">
      <c r="A27" s="98"/>
      <c r="B27" s="77" t="s">
        <v>8</v>
      </c>
      <c r="C27" s="30" t="s">
        <v>28</v>
      </c>
      <c r="D27" s="23">
        <v>35.38</v>
      </c>
      <c r="E27" s="24">
        <v>30.5</v>
      </c>
      <c r="F27" s="25">
        <v>47.05</v>
      </c>
      <c r="G27" s="25">
        <v>56.09</v>
      </c>
      <c r="H27" s="24">
        <v>97.69</v>
      </c>
      <c r="I27" s="25">
        <v>365.08</v>
      </c>
      <c r="J27" s="25">
        <v>7.43</v>
      </c>
      <c r="K27" s="24">
        <v>212.37</v>
      </c>
      <c r="L27" s="26">
        <v>24.15</v>
      </c>
      <c r="M27" s="1">
        <v>51.6</v>
      </c>
    </row>
    <row r="28" spans="1:13" s="31" customFormat="1" ht="14.25" customHeight="1">
      <c r="A28" s="98"/>
      <c r="B28" s="78"/>
      <c r="C28" s="22" t="s">
        <v>27</v>
      </c>
      <c r="D28" s="45">
        <v>35.18</v>
      </c>
      <c r="E28" s="46">
        <v>30.25</v>
      </c>
      <c r="F28" s="46">
        <v>48.52</v>
      </c>
      <c r="G28" s="46">
        <v>54.43</v>
      </c>
      <c r="H28" s="46">
        <v>93.26</v>
      </c>
      <c r="I28" s="46">
        <v>359.67</v>
      </c>
      <c r="J28" s="46">
        <v>7.53</v>
      </c>
      <c r="K28" s="46">
        <v>214.16</v>
      </c>
      <c r="L28" s="47">
        <v>24.37</v>
      </c>
      <c r="M28" s="48">
        <v>50.36</v>
      </c>
    </row>
    <row r="29" spans="1:13" s="31" customFormat="1" ht="14.25" customHeight="1" thickBot="1">
      <c r="A29" s="98"/>
      <c r="B29" s="79"/>
      <c r="C29" s="15" t="s">
        <v>18</v>
      </c>
      <c r="D29" s="27">
        <f>D28-D27</f>
        <v>-0.20000000000000284</v>
      </c>
      <c r="E29" s="2">
        <f>E28-E27</f>
        <v>-0.25</v>
      </c>
      <c r="F29" s="37">
        <f>F28-F27</f>
        <v>1.470000000000006</v>
      </c>
      <c r="G29" s="28">
        <f>G28-G27</f>
        <v>-1.6600000000000037</v>
      </c>
      <c r="H29" s="28">
        <f>H28-H27</f>
        <v>-4.429999999999993</v>
      </c>
      <c r="I29" s="37">
        <f>I27-I28</f>
        <v>5.409999999999968</v>
      </c>
      <c r="J29" s="28">
        <f>J27-J28</f>
        <v>-0.10000000000000053</v>
      </c>
      <c r="K29" s="37">
        <f>K28-K27</f>
        <v>1.789999999999992</v>
      </c>
      <c r="L29" s="39">
        <f>L28-L27</f>
        <v>0.22000000000000242</v>
      </c>
      <c r="M29" s="3">
        <f>M28-M27</f>
        <v>-1.240000000000002</v>
      </c>
    </row>
    <row r="30" spans="1:13" s="31" customFormat="1" ht="14.25" customHeight="1">
      <c r="A30" s="98"/>
      <c r="B30" s="88" t="s">
        <v>29</v>
      </c>
      <c r="C30" s="30" t="s">
        <v>28</v>
      </c>
      <c r="D30" s="23">
        <v>39.27</v>
      </c>
      <c r="E30" s="24">
        <v>30.47</v>
      </c>
      <c r="F30" s="25">
        <v>48.04</v>
      </c>
      <c r="G30" s="25">
        <v>56.43</v>
      </c>
      <c r="H30" s="24">
        <v>92.78</v>
      </c>
      <c r="I30" s="25">
        <v>373.43</v>
      </c>
      <c r="J30" s="25">
        <v>7.37</v>
      </c>
      <c r="K30" s="24">
        <v>219.83</v>
      </c>
      <c r="L30" s="26">
        <v>25.1</v>
      </c>
      <c r="M30" s="1">
        <v>52.81</v>
      </c>
    </row>
    <row r="31" spans="1:13" s="31" customFormat="1" ht="14.25" customHeight="1">
      <c r="A31" s="98"/>
      <c r="B31" s="89"/>
      <c r="C31" s="22" t="s">
        <v>27</v>
      </c>
      <c r="D31" s="45">
        <v>37.92</v>
      </c>
      <c r="E31" s="46">
        <v>31.03</v>
      </c>
      <c r="F31" s="46">
        <v>47.08</v>
      </c>
      <c r="G31" s="46">
        <v>56.31</v>
      </c>
      <c r="H31" s="46">
        <v>87.27</v>
      </c>
      <c r="I31" s="46">
        <v>372.99</v>
      </c>
      <c r="J31" s="46">
        <v>7.44</v>
      </c>
      <c r="K31" s="46">
        <v>217.52</v>
      </c>
      <c r="L31" s="47">
        <v>25.02</v>
      </c>
      <c r="M31" s="48">
        <v>51.79</v>
      </c>
    </row>
    <row r="32" spans="1:13" s="31" customFormat="1" ht="14.25" customHeight="1" thickBot="1">
      <c r="A32" s="98"/>
      <c r="B32" s="90"/>
      <c r="C32" s="30" t="s">
        <v>18</v>
      </c>
      <c r="D32" s="51">
        <f>D31-D30</f>
        <v>-1.3500000000000014</v>
      </c>
      <c r="E32" s="69">
        <f>E31-E30</f>
        <v>0.5600000000000023</v>
      </c>
      <c r="F32" s="53">
        <f>F31-F30</f>
        <v>-0.9600000000000009</v>
      </c>
      <c r="G32" s="53">
        <f>G31-G30</f>
        <v>-0.11999999999999744</v>
      </c>
      <c r="H32" s="53">
        <f>H31-H30</f>
        <v>-5.510000000000005</v>
      </c>
      <c r="I32" s="70">
        <f>I30-I31</f>
        <v>0.4399999999999977</v>
      </c>
      <c r="J32" s="53">
        <f>J30-J31</f>
        <v>-0.07000000000000028</v>
      </c>
      <c r="K32" s="53">
        <f>K31-K30</f>
        <v>-2.3100000000000023</v>
      </c>
      <c r="L32" s="55">
        <f>L31-L30</f>
        <v>-0.08000000000000185</v>
      </c>
      <c r="M32" s="56">
        <f>M31-M30</f>
        <v>-1.0200000000000031</v>
      </c>
    </row>
    <row r="33" spans="1:13" s="31" customFormat="1" ht="14.25" customHeight="1">
      <c r="A33" s="98"/>
      <c r="B33" s="80" t="s">
        <v>30</v>
      </c>
      <c r="C33" s="17" t="s">
        <v>28</v>
      </c>
      <c r="D33" s="57">
        <v>41.32</v>
      </c>
      <c r="E33" s="58">
        <v>31.73</v>
      </c>
      <c r="F33" s="59">
        <v>49.75</v>
      </c>
      <c r="G33" s="59">
        <v>57.73</v>
      </c>
      <c r="H33" s="58">
        <v>98.51</v>
      </c>
      <c r="I33" s="59">
        <v>362.94</v>
      </c>
      <c r="J33" s="59">
        <v>7.22</v>
      </c>
      <c r="K33" s="58">
        <v>226.03</v>
      </c>
      <c r="L33" s="61">
        <v>26.38</v>
      </c>
      <c r="M33" s="62">
        <v>56.49</v>
      </c>
    </row>
    <row r="34" spans="1:13" s="31" customFormat="1" ht="14.25" customHeight="1">
      <c r="A34" s="98"/>
      <c r="B34" s="78"/>
      <c r="C34" s="22" t="s">
        <v>27</v>
      </c>
      <c r="D34" s="45">
        <v>40.24</v>
      </c>
      <c r="E34" s="46">
        <v>31.45</v>
      </c>
      <c r="F34" s="46">
        <v>49.62</v>
      </c>
      <c r="G34" s="46">
        <v>57.57</v>
      </c>
      <c r="H34" s="46">
        <v>94.37</v>
      </c>
      <c r="I34" s="46">
        <v>364.14</v>
      </c>
      <c r="J34" s="46">
        <v>7.13</v>
      </c>
      <c r="K34" s="46">
        <v>224.45</v>
      </c>
      <c r="L34" s="47">
        <v>26.32</v>
      </c>
      <c r="M34" s="48">
        <v>55.62</v>
      </c>
    </row>
    <row r="35" spans="1:13" s="31" customFormat="1" ht="14.25" customHeight="1" thickBot="1">
      <c r="A35" s="98"/>
      <c r="B35" s="79"/>
      <c r="C35" s="15" t="s">
        <v>18</v>
      </c>
      <c r="D35" s="27">
        <f>D34-D33</f>
        <v>-1.0799999999999983</v>
      </c>
      <c r="E35" s="2">
        <f>E34-E33</f>
        <v>-0.28000000000000114</v>
      </c>
      <c r="F35" s="28">
        <f>F34-F33</f>
        <v>-0.13000000000000256</v>
      </c>
      <c r="G35" s="28">
        <f>G34-G33</f>
        <v>-0.1599999999999966</v>
      </c>
      <c r="H35" s="28">
        <f>H34-H33</f>
        <v>-4.140000000000001</v>
      </c>
      <c r="I35" s="28">
        <f>I33-I34</f>
        <v>-1.1999999999999886</v>
      </c>
      <c r="J35" s="37">
        <f>J33-J34</f>
        <v>0.08999999999999986</v>
      </c>
      <c r="K35" s="28">
        <f>K34-K33</f>
        <v>-1.5800000000000125</v>
      </c>
      <c r="L35" s="29">
        <f>L34-L33</f>
        <v>-0.05999999999999872</v>
      </c>
      <c r="M35" s="3">
        <f>M34-M33</f>
        <v>-0.8700000000000045</v>
      </c>
    </row>
    <row r="36" spans="1:13" s="31" customFormat="1" ht="14.25" customHeight="1">
      <c r="A36" s="98"/>
      <c r="B36" s="88" t="s">
        <v>31</v>
      </c>
      <c r="C36" s="30" t="s">
        <v>28</v>
      </c>
      <c r="D36" s="23">
        <v>43.38</v>
      </c>
      <c r="E36" s="24">
        <v>33.3</v>
      </c>
      <c r="F36" s="25">
        <v>51.99</v>
      </c>
      <c r="G36" s="25">
        <v>59.33</v>
      </c>
      <c r="H36" s="24">
        <v>99.73</v>
      </c>
      <c r="I36" s="25">
        <v>354.36</v>
      </c>
      <c r="J36" s="25">
        <v>7.09</v>
      </c>
      <c r="K36" s="24">
        <v>230.81</v>
      </c>
      <c r="L36" s="26">
        <v>27.64</v>
      </c>
      <c r="M36" s="1">
        <v>59.92</v>
      </c>
    </row>
    <row r="37" spans="1:13" s="31" customFormat="1" ht="14.25" customHeight="1">
      <c r="A37" s="98"/>
      <c r="B37" s="89"/>
      <c r="C37" s="22" t="s">
        <v>27</v>
      </c>
      <c r="D37" s="45">
        <v>42.51</v>
      </c>
      <c r="E37" s="46">
        <v>33.49</v>
      </c>
      <c r="F37" s="46">
        <v>52.72</v>
      </c>
      <c r="G37" s="46">
        <v>58.72</v>
      </c>
      <c r="H37" s="46">
        <v>97.15</v>
      </c>
      <c r="I37" s="46">
        <v>356.54</v>
      </c>
      <c r="J37" s="46">
        <v>7.1</v>
      </c>
      <c r="K37" s="46">
        <v>231.38</v>
      </c>
      <c r="L37" s="47">
        <v>27.69</v>
      </c>
      <c r="M37" s="48">
        <v>59.17</v>
      </c>
    </row>
    <row r="38" spans="1:13" s="31" customFormat="1" ht="14.25" customHeight="1" thickBot="1">
      <c r="A38" s="99"/>
      <c r="B38" s="96"/>
      <c r="C38" s="15" t="s">
        <v>18</v>
      </c>
      <c r="D38" s="27">
        <f>D37-D36</f>
        <v>-0.8700000000000045</v>
      </c>
      <c r="E38" s="74">
        <f>E37-E36</f>
        <v>0.19000000000000483</v>
      </c>
      <c r="F38" s="72">
        <f>F37-F36</f>
        <v>0.7299999999999969</v>
      </c>
      <c r="G38" s="28">
        <f>G37-G36</f>
        <v>-0.6099999999999994</v>
      </c>
      <c r="H38" s="28">
        <f>H37-H36</f>
        <v>-2.5799999999999983</v>
      </c>
      <c r="I38" s="28">
        <f>I36-I37</f>
        <v>-2.180000000000007</v>
      </c>
      <c r="J38" s="28">
        <f>J36-J37</f>
        <v>-0.009999999999999787</v>
      </c>
      <c r="K38" s="37">
        <f>K37-K36</f>
        <v>0.5699999999999932</v>
      </c>
      <c r="L38" s="39">
        <f>L37-L36</f>
        <v>0.05000000000000071</v>
      </c>
      <c r="M38" s="3">
        <f>M37-M36</f>
        <v>-0.75</v>
      </c>
    </row>
    <row r="39" spans="1:13" ht="21.75" customHeight="1">
      <c r="A39" s="75" t="s">
        <v>21</v>
      </c>
      <c r="B39" s="5"/>
      <c r="C39" s="6" t="s">
        <v>19</v>
      </c>
      <c r="D39" s="7" t="s">
        <v>14</v>
      </c>
      <c r="E39" s="8" t="s">
        <v>37</v>
      </c>
      <c r="F39" s="8" t="s">
        <v>38</v>
      </c>
      <c r="G39" s="8" t="s">
        <v>39</v>
      </c>
      <c r="H39" s="8" t="s">
        <v>36</v>
      </c>
      <c r="I39" s="8" t="s">
        <v>24</v>
      </c>
      <c r="J39" s="8" t="s">
        <v>22</v>
      </c>
      <c r="K39" s="8" t="s">
        <v>23</v>
      </c>
      <c r="L39" s="9" t="s">
        <v>34</v>
      </c>
      <c r="M39" s="10" t="s">
        <v>9</v>
      </c>
    </row>
    <row r="40" spans="1:13" ht="14.25" thickBot="1">
      <c r="A40" s="76"/>
      <c r="B40" s="11" t="s">
        <v>20</v>
      </c>
      <c r="C40" s="12"/>
      <c r="D40" s="13" t="s">
        <v>11</v>
      </c>
      <c r="E40" s="14" t="s">
        <v>15</v>
      </c>
      <c r="F40" s="14" t="s">
        <v>10</v>
      </c>
      <c r="G40" s="14" t="s">
        <v>16</v>
      </c>
      <c r="H40" s="14" t="s">
        <v>15</v>
      </c>
      <c r="I40" s="14" t="s">
        <v>33</v>
      </c>
      <c r="J40" s="14" t="s">
        <v>17</v>
      </c>
      <c r="K40" s="14" t="s">
        <v>10</v>
      </c>
      <c r="L40" s="15" t="s">
        <v>12</v>
      </c>
      <c r="M40" s="16" t="s">
        <v>13</v>
      </c>
    </row>
    <row r="41" spans="1:13" ht="14.25" customHeight="1">
      <c r="A41" s="93" t="s">
        <v>26</v>
      </c>
      <c r="B41" s="84" t="s">
        <v>0</v>
      </c>
      <c r="C41" s="30" t="s">
        <v>28</v>
      </c>
      <c r="D41" s="23">
        <v>8.54</v>
      </c>
      <c r="E41" s="24">
        <v>10.99</v>
      </c>
      <c r="F41" s="25">
        <v>28.06</v>
      </c>
      <c r="G41" s="25">
        <v>26.58</v>
      </c>
      <c r="H41" s="32">
        <v>15.03</v>
      </c>
      <c r="I41" s="41" t="s">
        <v>32</v>
      </c>
      <c r="J41" s="25">
        <v>11.86</v>
      </c>
      <c r="K41" s="24">
        <v>106.26</v>
      </c>
      <c r="L41" s="26">
        <v>5.74</v>
      </c>
      <c r="M41" s="1">
        <v>30.17</v>
      </c>
    </row>
    <row r="42" spans="1:13" ht="14.25" customHeight="1">
      <c r="A42" s="94"/>
      <c r="B42" s="85"/>
      <c r="C42" s="22" t="s">
        <v>27</v>
      </c>
      <c r="D42" s="45">
        <v>8.48</v>
      </c>
      <c r="E42" s="46">
        <v>10.57</v>
      </c>
      <c r="F42" s="46">
        <v>27.06</v>
      </c>
      <c r="G42" s="46">
        <v>25.7</v>
      </c>
      <c r="H42" s="46">
        <v>15.12</v>
      </c>
      <c r="I42" s="43" t="s">
        <v>32</v>
      </c>
      <c r="J42" s="46">
        <v>11.88</v>
      </c>
      <c r="K42" s="46">
        <v>106.49</v>
      </c>
      <c r="L42" s="47">
        <v>5.59</v>
      </c>
      <c r="M42" s="48">
        <v>29.52</v>
      </c>
    </row>
    <row r="43" spans="1:13" s="35" customFormat="1" ht="14.25" customHeight="1" thickBot="1">
      <c r="A43" s="94"/>
      <c r="B43" s="86"/>
      <c r="C43" s="30" t="s">
        <v>18</v>
      </c>
      <c r="D43" s="51">
        <f>D42-D41</f>
        <v>-0.05999999999999872</v>
      </c>
      <c r="E43" s="52">
        <f>E42-E41</f>
        <v>-0.41999999999999993</v>
      </c>
      <c r="F43" s="53">
        <f>F42-F41</f>
        <v>-1</v>
      </c>
      <c r="G43" s="53">
        <f>G42-G41</f>
        <v>-0.879999999999999</v>
      </c>
      <c r="H43" s="70">
        <f>H42-H41</f>
        <v>0.08999999999999986</v>
      </c>
      <c r="I43" s="41" t="s">
        <v>32</v>
      </c>
      <c r="J43" s="53">
        <f>J41-J42</f>
        <v>-0.02000000000000135</v>
      </c>
      <c r="K43" s="64">
        <f>K42-K41</f>
        <v>0.22999999999998977</v>
      </c>
      <c r="L43" s="55">
        <f>L42-L41</f>
        <v>-0.15000000000000036</v>
      </c>
      <c r="M43" s="56">
        <f>M42-M41</f>
        <v>-0.6500000000000021</v>
      </c>
    </row>
    <row r="44" spans="1:13" ht="14.25" customHeight="1">
      <c r="A44" s="94"/>
      <c r="B44" s="81" t="s">
        <v>1</v>
      </c>
      <c r="C44" s="17" t="s">
        <v>28</v>
      </c>
      <c r="D44" s="57">
        <v>10.37</v>
      </c>
      <c r="E44" s="58">
        <v>13.3</v>
      </c>
      <c r="F44" s="59">
        <v>29.98</v>
      </c>
      <c r="G44" s="59">
        <v>30.24</v>
      </c>
      <c r="H44" s="66">
        <v>22.7</v>
      </c>
      <c r="I44" s="67" t="s">
        <v>32</v>
      </c>
      <c r="J44" s="59">
        <v>10.95</v>
      </c>
      <c r="K44" s="58">
        <v>118.38</v>
      </c>
      <c r="L44" s="61">
        <v>7.62</v>
      </c>
      <c r="M44" s="62">
        <v>37.85</v>
      </c>
    </row>
    <row r="45" spans="1:13" ht="14.25" customHeight="1">
      <c r="A45" s="94"/>
      <c r="B45" s="82"/>
      <c r="C45" s="22" t="s">
        <v>27</v>
      </c>
      <c r="D45" s="45">
        <v>10.01</v>
      </c>
      <c r="E45" s="46">
        <v>13.34</v>
      </c>
      <c r="F45" s="46">
        <v>30.3</v>
      </c>
      <c r="G45" s="46">
        <v>28.93</v>
      </c>
      <c r="H45" s="46">
        <v>20.81</v>
      </c>
      <c r="I45" s="43" t="s">
        <v>32</v>
      </c>
      <c r="J45" s="46">
        <v>11.05</v>
      </c>
      <c r="K45" s="46">
        <v>118.65</v>
      </c>
      <c r="L45" s="47">
        <v>7.7</v>
      </c>
      <c r="M45" s="48">
        <v>37.35</v>
      </c>
    </row>
    <row r="46" spans="1:13" s="35" customFormat="1" ht="14.25" customHeight="1" thickBot="1">
      <c r="A46" s="94"/>
      <c r="B46" s="83"/>
      <c r="C46" s="15" t="s">
        <v>18</v>
      </c>
      <c r="D46" s="27">
        <f>D45-D44</f>
        <v>-0.35999999999999943</v>
      </c>
      <c r="E46" s="36">
        <f>E45-E44</f>
        <v>0.03999999999999915</v>
      </c>
      <c r="F46" s="37">
        <f>F45-F44</f>
        <v>0.3200000000000003</v>
      </c>
      <c r="G46" s="28">
        <f>G45-G44</f>
        <v>-1.3099999999999987</v>
      </c>
      <c r="H46" s="28">
        <f>H45-H44</f>
        <v>-1.8900000000000006</v>
      </c>
      <c r="I46" s="44" t="s">
        <v>32</v>
      </c>
      <c r="J46" s="28">
        <f>J44-J45</f>
        <v>-0.10000000000000142</v>
      </c>
      <c r="K46" s="37">
        <f>K45-K44</f>
        <v>0.27000000000001023</v>
      </c>
      <c r="L46" s="39">
        <f>L45-L44</f>
        <v>0.08000000000000007</v>
      </c>
      <c r="M46" s="3">
        <f>M45-M44</f>
        <v>-0.5</v>
      </c>
    </row>
    <row r="47" spans="1:13" ht="14.25" customHeight="1">
      <c r="A47" s="94"/>
      <c r="B47" s="87" t="s">
        <v>2</v>
      </c>
      <c r="C47" s="30" t="s">
        <v>28</v>
      </c>
      <c r="D47" s="23">
        <v>11.9</v>
      </c>
      <c r="E47" s="24">
        <v>14.97</v>
      </c>
      <c r="F47" s="25">
        <v>32.56</v>
      </c>
      <c r="G47" s="25">
        <v>33.67</v>
      </c>
      <c r="H47" s="32">
        <v>28.95</v>
      </c>
      <c r="I47" s="42" t="s">
        <v>32</v>
      </c>
      <c r="J47" s="25">
        <v>10.4</v>
      </c>
      <c r="K47" s="24">
        <v>128.22</v>
      </c>
      <c r="L47" s="26">
        <v>9.53</v>
      </c>
      <c r="M47" s="1">
        <v>44.39</v>
      </c>
    </row>
    <row r="48" spans="1:13" ht="14.25" customHeight="1">
      <c r="A48" s="94"/>
      <c r="B48" s="85"/>
      <c r="C48" s="22" t="s">
        <v>27</v>
      </c>
      <c r="D48" s="45">
        <v>11.74</v>
      </c>
      <c r="E48" s="46">
        <v>15.65</v>
      </c>
      <c r="F48" s="46">
        <v>32.87</v>
      </c>
      <c r="G48" s="46">
        <v>31.78</v>
      </c>
      <c r="H48" s="46">
        <v>27.06</v>
      </c>
      <c r="I48" s="43" t="s">
        <v>32</v>
      </c>
      <c r="J48" s="46">
        <v>10.46</v>
      </c>
      <c r="K48" s="46">
        <v>129.86</v>
      </c>
      <c r="L48" s="47">
        <v>9.78</v>
      </c>
      <c r="M48" s="48">
        <v>43.76</v>
      </c>
    </row>
    <row r="49" spans="1:13" s="35" customFormat="1" ht="14.25" customHeight="1" thickBot="1">
      <c r="A49" s="94"/>
      <c r="B49" s="86"/>
      <c r="C49" s="30" t="s">
        <v>18</v>
      </c>
      <c r="D49" s="51">
        <f>D48-D47</f>
        <v>-0.16000000000000014</v>
      </c>
      <c r="E49" s="69">
        <f>E48-E47</f>
        <v>0.6799999999999997</v>
      </c>
      <c r="F49" s="64">
        <f>F48-F47</f>
        <v>0.30999999999999517</v>
      </c>
      <c r="G49" s="53">
        <f>G48-G47</f>
        <v>-1.8900000000000006</v>
      </c>
      <c r="H49" s="53">
        <f>H48-H47</f>
        <v>-1.8900000000000006</v>
      </c>
      <c r="I49" s="41" t="s">
        <v>32</v>
      </c>
      <c r="J49" s="53">
        <f>J47-J48</f>
        <v>-0.0600000000000005</v>
      </c>
      <c r="K49" s="64">
        <f>K48-K47</f>
        <v>1.6400000000000148</v>
      </c>
      <c r="L49" s="65">
        <f>L48-L47</f>
        <v>0.25</v>
      </c>
      <c r="M49" s="56">
        <f>M48-M47</f>
        <v>-0.6300000000000026</v>
      </c>
    </row>
    <row r="50" spans="1:13" ht="14.25" customHeight="1">
      <c r="A50" s="94"/>
      <c r="B50" s="81" t="s">
        <v>3</v>
      </c>
      <c r="C50" s="17" t="s">
        <v>28</v>
      </c>
      <c r="D50" s="57">
        <v>13.77</v>
      </c>
      <c r="E50" s="58">
        <v>17.44</v>
      </c>
      <c r="F50" s="59">
        <v>34.13</v>
      </c>
      <c r="G50" s="59">
        <v>37.51</v>
      </c>
      <c r="H50" s="66">
        <v>36.98</v>
      </c>
      <c r="I50" s="67" t="s">
        <v>32</v>
      </c>
      <c r="J50" s="59">
        <v>9.93</v>
      </c>
      <c r="K50" s="58">
        <v>137.37</v>
      </c>
      <c r="L50" s="61">
        <v>12.12</v>
      </c>
      <c r="M50" s="62">
        <v>50.86</v>
      </c>
    </row>
    <row r="51" spans="1:13" ht="14.25" customHeight="1">
      <c r="A51" s="94"/>
      <c r="B51" s="82"/>
      <c r="C51" s="22" t="s">
        <v>27</v>
      </c>
      <c r="D51" s="45">
        <v>13.41</v>
      </c>
      <c r="E51" s="46">
        <v>16.37</v>
      </c>
      <c r="F51" s="46">
        <v>33.56</v>
      </c>
      <c r="G51" s="46">
        <v>35.07</v>
      </c>
      <c r="H51" s="46">
        <v>31.31</v>
      </c>
      <c r="I51" s="43" t="s">
        <v>32</v>
      </c>
      <c r="J51" s="46">
        <v>10.08</v>
      </c>
      <c r="K51" s="46">
        <v>135.04</v>
      </c>
      <c r="L51" s="47">
        <v>11.34</v>
      </c>
      <c r="M51" s="40">
        <v>47.82</v>
      </c>
    </row>
    <row r="52" spans="1:13" s="35" customFormat="1" ht="14.25" customHeight="1" thickBot="1">
      <c r="A52" s="94"/>
      <c r="B52" s="83"/>
      <c r="C52" s="15" t="s">
        <v>18</v>
      </c>
      <c r="D52" s="27">
        <f>D51-D50</f>
        <v>-0.35999999999999943</v>
      </c>
      <c r="E52" s="2">
        <f>E51-E50</f>
        <v>-1.0700000000000003</v>
      </c>
      <c r="F52" s="28">
        <f>F51-F50</f>
        <v>-0.5700000000000003</v>
      </c>
      <c r="G52" s="28">
        <f>G51-G50</f>
        <v>-2.4399999999999977</v>
      </c>
      <c r="H52" s="28">
        <f>H51-H50</f>
        <v>-5.669999999999998</v>
      </c>
      <c r="I52" s="44" t="s">
        <v>32</v>
      </c>
      <c r="J52" s="28">
        <f>J50-J51</f>
        <v>-0.15000000000000036</v>
      </c>
      <c r="K52" s="28">
        <f>K51-K50</f>
        <v>-2.3300000000000125</v>
      </c>
      <c r="L52" s="29">
        <f>L51-L50</f>
        <v>-0.7799999999999994</v>
      </c>
      <c r="M52" s="68">
        <f>M51-M50</f>
        <v>-3.039999999999999</v>
      </c>
    </row>
    <row r="53" spans="1:13" ht="14.25" customHeight="1">
      <c r="A53" s="94"/>
      <c r="B53" s="81" t="s">
        <v>4</v>
      </c>
      <c r="C53" s="17" t="s">
        <v>28</v>
      </c>
      <c r="D53" s="57">
        <v>16.78</v>
      </c>
      <c r="E53" s="58">
        <v>18.82</v>
      </c>
      <c r="F53" s="59">
        <v>37.59</v>
      </c>
      <c r="G53" s="59">
        <v>40.63</v>
      </c>
      <c r="H53" s="66">
        <v>43.95</v>
      </c>
      <c r="I53" s="67" t="s">
        <v>32</v>
      </c>
      <c r="J53" s="59">
        <v>9.45</v>
      </c>
      <c r="K53" s="58">
        <v>147.94</v>
      </c>
      <c r="L53" s="61">
        <v>14.71</v>
      </c>
      <c r="M53" s="62">
        <v>57.12</v>
      </c>
    </row>
    <row r="54" spans="1:13" ht="14.25" customHeight="1">
      <c r="A54" s="94"/>
      <c r="B54" s="82"/>
      <c r="C54" s="22" t="s">
        <v>27</v>
      </c>
      <c r="D54" s="45">
        <v>16.08</v>
      </c>
      <c r="E54" s="46">
        <v>19.29</v>
      </c>
      <c r="F54" s="46">
        <v>37.77</v>
      </c>
      <c r="G54" s="46">
        <v>40.47</v>
      </c>
      <c r="H54" s="46">
        <v>41.79</v>
      </c>
      <c r="I54" s="43" t="s">
        <v>32</v>
      </c>
      <c r="J54" s="46">
        <v>9.49</v>
      </c>
      <c r="K54" s="46">
        <v>148.1</v>
      </c>
      <c r="L54" s="47">
        <v>13.7</v>
      </c>
      <c r="M54" s="48">
        <v>56.35</v>
      </c>
    </row>
    <row r="55" spans="1:13" s="35" customFormat="1" ht="14.25" customHeight="1" thickBot="1">
      <c r="A55" s="94"/>
      <c r="B55" s="83"/>
      <c r="C55" s="15" t="s">
        <v>18</v>
      </c>
      <c r="D55" s="27">
        <f>D54-D53</f>
        <v>-0.7000000000000028</v>
      </c>
      <c r="E55" s="36">
        <f>E54-E53</f>
        <v>0.46999999999999886</v>
      </c>
      <c r="F55" s="37">
        <f>F54-F53</f>
        <v>0.17999999999999972</v>
      </c>
      <c r="G55" s="28">
        <f>G54-G53</f>
        <v>-0.1600000000000037</v>
      </c>
      <c r="H55" s="28">
        <f>H54-H53</f>
        <v>-2.1600000000000037</v>
      </c>
      <c r="I55" s="44" t="s">
        <v>32</v>
      </c>
      <c r="J55" s="28">
        <f>J53-J54</f>
        <v>-0.040000000000000924</v>
      </c>
      <c r="K55" s="37">
        <f>K54-K53</f>
        <v>0.1599999999999966</v>
      </c>
      <c r="L55" s="29">
        <f>L54-L53</f>
        <v>-1.0100000000000016</v>
      </c>
      <c r="M55" s="3">
        <f>M54-M53</f>
        <v>-0.769999999999996</v>
      </c>
    </row>
    <row r="56" spans="1:13" ht="14.25" customHeight="1">
      <c r="A56" s="94"/>
      <c r="B56" s="91" t="s">
        <v>5</v>
      </c>
      <c r="C56" s="30" t="s">
        <v>28</v>
      </c>
      <c r="D56" s="23">
        <v>19.42</v>
      </c>
      <c r="E56" s="24">
        <v>20.1</v>
      </c>
      <c r="F56" s="25">
        <v>40.32</v>
      </c>
      <c r="G56" s="25">
        <v>43.64</v>
      </c>
      <c r="H56" s="32">
        <v>50.44</v>
      </c>
      <c r="I56" s="42" t="s">
        <v>32</v>
      </c>
      <c r="J56" s="25">
        <v>9.16</v>
      </c>
      <c r="K56" s="24">
        <v>157.32</v>
      </c>
      <c r="L56" s="26">
        <v>16.38</v>
      </c>
      <c r="M56" s="1">
        <v>62.07</v>
      </c>
    </row>
    <row r="57" spans="1:13" ht="14.25" customHeight="1">
      <c r="A57" s="94"/>
      <c r="B57" s="82"/>
      <c r="C57" s="22" t="s">
        <v>27</v>
      </c>
      <c r="D57" s="45">
        <v>19.09</v>
      </c>
      <c r="E57" s="46">
        <v>20.45</v>
      </c>
      <c r="F57" s="46">
        <v>39.84</v>
      </c>
      <c r="G57" s="46">
        <v>42.9</v>
      </c>
      <c r="H57" s="46">
        <v>47.94</v>
      </c>
      <c r="I57" s="43" t="s">
        <v>32</v>
      </c>
      <c r="J57" s="46">
        <v>9.13</v>
      </c>
      <c r="K57" s="46">
        <v>156.8</v>
      </c>
      <c r="L57" s="47">
        <v>15.73</v>
      </c>
      <c r="M57" s="48">
        <v>61.39</v>
      </c>
    </row>
    <row r="58" spans="1:13" s="35" customFormat="1" ht="14.25" customHeight="1" thickBot="1">
      <c r="A58" s="94"/>
      <c r="B58" s="83"/>
      <c r="C58" s="15" t="s">
        <v>18</v>
      </c>
      <c r="D58" s="27">
        <f>D57-D56</f>
        <v>-0.33000000000000185</v>
      </c>
      <c r="E58" s="36">
        <f>E57-E56</f>
        <v>0.34999999999999787</v>
      </c>
      <c r="F58" s="28">
        <f>F57-F56</f>
        <v>-0.4799999999999969</v>
      </c>
      <c r="G58" s="28">
        <f>G57-G56</f>
        <v>-0.740000000000002</v>
      </c>
      <c r="H58" s="28">
        <f>H57-H56</f>
        <v>-2.5</v>
      </c>
      <c r="I58" s="44" t="s">
        <v>32</v>
      </c>
      <c r="J58" s="37">
        <f>J56-J57</f>
        <v>0.02999999999999936</v>
      </c>
      <c r="K58" s="28">
        <f>K57-K56</f>
        <v>-0.5199999999999818</v>
      </c>
      <c r="L58" s="29">
        <f>L57-L56</f>
        <v>-0.6499999999999986</v>
      </c>
      <c r="M58" s="3">
        <f>M57-M56</f>
        <v>-0.6799999999999997</v>
      </c>
    </row>
    <row r="59" spans="1:13" s="31" customFormat="1" ht="14.25" customHeight="1">
      <c r="A59" s="94"/>
      <c r="B59" s="87" t="s">
        <v>6</v>
      </c>
      <c r="C59" s="30" t="s">
        <v>28</v>
      </c>
      <c r="D59" s="23">
        <v>21.95</v>
      </c>
      <c r="E59" s="24">
        <v>21.05</v>
      </c>
      <c r="F59" s="25">
        <v>43.68</v>
      </c>
      <c r="G59" s="25">
        <v>45.46</v>
      </c>
      <c r="H59" s="32">
        <v>53.4</v>
      </c>
      <c r="I59" s="25">
        <v>298.59</v>
      </c>
      <c r="J59" s="25">
        <v>8.98</v>
      </c>
      <c r="K59" s="24">
        <v>165.03</v>
      </c>
      <c r="L59" s="26">
        <v>11.86</v>
      </c>
      <c r="M59" s="1">
        <v>45.4</v>
      </c>
    </row>
    <row r="60" spans="1:13" s="31" customFormat="1" ht="14.25" customHeight="1">
      <c r="A60" s="94"/>
      <c r="B60" s="85"/>
      <c r="C60" s="22" t="s">
        <v>27</v>
      </c>
      <c r="D60" s="45">
        <v>21.39</v>
      </c>
      <c r="E60" s="46">
        <v>19.96</v>
      </c>
      <c r="F60" s="46">
        <v>43.86</v>
      </c>
      <c r="G60" s="46">
        <v>43.69</v>
      </c>
      <c r="H60" s="46">
        <v>52.03</v>
      </c>
      <c r="I60" s="46">
        <v>302.37</v>
      </c>
      <c r="J60" s="46">
        <v>9.1</v>
      </c>
      <c r="K60" s="46">
        <v>162.55</v>
      </c>
      <c r="L60" s="47">
        <v>11.3</v>
      </c>
      <c r="M60" s="48">
        <v>42.87</v>
      </c>
    </row>
    <row r="61" spans="1:13" s="31" customFormat="1" ht="14.25" customHeight="1" thickBot="1">
      <c r="A61" s="94"/>
      <c r="B61" s="86"/>
      <c r="C61" s="30" t="s">
        <v>18</v>
      </c>
      <c r="D61" s="51">
        <f>D60-D59</f>
        <v>-0.5599999999999987</v>
      </c>
      <c r="E61" s="52">
        <f>E60-E59</f>
        <v>-1.0899999999999999</v>
      </c>
      <c r="F61" s="64">
        <f>F60-F59</f>
        <v>0.17999999999999972</v>
      </c>
      <c r="G61" s="53">
        <f>G60-G59</f>
        <v>-1.7700000000000031</v>
      </c>
      <c r="H61" s="53">
        <f>H60-H59</f>
        <v>-1.3699999999999974</v>
      </c>
      <c r="I61" s="53">
        <f>I59-I60</f>
        <v>-3.7800000000000296</v>
      </c>
      <c r="J61" s="53">
        <f>J59-J60</f>
        <v>-0.11999999999999922</v>
      </c>
      <c r="K61" s="53">
        <f>K60-K59</f>
        <v>-2.4799999999999898</v>
      </c>
      <c r="L61" s="55">
        <f>L60-L59</f>
        <v>-0.5599999999999987</v>
      </c>
      <c r="M61" s="56">
        <f>M60-M59</f>
        <v>-2.530000000000001</v>
      </c>
    </row>
    <row r="62" spans="1:13" s="31" customFormat="1" ht="14.25" customHeight="1">
      <c r="A62" s="94"/>
      <c r="B62" s="81" t="s">
        <v>7</v>
      </c>
      <c r="C62" s="17" t="s">
        <v>28</v>
      </c>
      <c r="D62" s="57">
        <v>24.37</v>
      </c>
      <c r="E62" s="58">
        <v>23.74</v>
      </c>
      <c r="F62" s="59">
        <v>46.58</v>
      </c>
      <c r="G62" s="59">
        <v>47.05</v>
      </c>
      <c r="H62" s="66">
        <v>61.89</v>
      </c>
      <c r="I62" s="59">
        <v>278.41</v>
      </c>
      <c r="J62" s="59">
        <v>8.66</v>
      </c>
      <c r="K62" s="58">
        <v>170.71</v>
      </c>
      <c r="L62" s="61">
        <v>13.54</v>
      </c>
      <c r="M62" s="62">
        <v>51.44</v>
      </c>
    </row>
    <row r="63" spans="1:13" s="31" customFormat="1" ht="14.25" customHeight="1">
      <c r="A63" s="94"/>
      <c r="B63" s="82"/>
      <c r="C63" s="22" t="s">
        <v>27</v>
      </c>
      <c r="D63" s="45">
        <v>24.62</v>
      </c>
      <c r="E63" s="46">
        <v>23.65</v>
      </c>
      <c r="F63" s="46">
        <v>46.97</v>
      </c>
      <c r="G63" s="46">
        <v>46.33</v>
      </c>
      <c r="H63" s="46">
        <v>59.44</v>
      </c>
      <c r="I63" s="46">
        <v>280.23</v>
      </c>
      <c r="J63" s="46">
        <v>8.68</v>
      </c>
      <c r="K63" s="46">
        <v>170.01</v>
      </c>
      <c r="L63" s="47">
        <v>13.02</v>
      </c>
      <c r="M63" s="48">
        <v>50.77</v>
      </c>
    </row>
    <row r="64" spans="1:13" s="31" customFormat="1" ht="14.25" customHeight="1" thickBot="1">
      <c r="A64" s="94"/>
      <c r="B64" s="83"/>
      <c r="C64" s="15" t="s">
        <v>18</v>
      </c>
      <c r="D64" s="102">
        <f>D63-D62</f>
        <v>0.25</v>
      </c>
      <c r="E64" s="2">
        <f>E63-E62</f>
        <v>-0.08999999999999986</v>
      </c>
      <c r="F64" s="37">
        <f>F63-F62</f>
        <v>0.39000000000000057</v>
      </c>
      <c r="G64" s="28">
        <f>G63-G62</f>
        <v>-0.7199999999999989</v>
      </c>
      <c r="H64" s="28">
        <f>H63-H62</f>
        <v>-2.450000000000003</v>
      </c>
      <c r="I64" s="28">
        <f>I62-I63</f>
        <v>-1.8199999999999932</v>
      </c>
      <c r="J64" s="28">
        <f>J62-J63</f>
        <v>-0.019999999999999574</v>
      </c>
      <c r="K64" s="28">
        <f>K63-K62</f>
        <v>-0.700000000000017</v>
      </c>
      <c r="L64" s="29">
        <f>L63-L62</f>
        <v>-0.5199999999999996</v>
      </c>
      <c r="M64" s="3">
        <f>M63-M62</f>
        <v>-0.6699999999999946</v>
      </c>
    </row>
    <row r="65" spans="1:13" s="31" customFormat="1" ht="14.25" customHeight="1">
      <c r="A65" s="94"/>
      <c r="B65" s="91" t="s">
        <v>8</v>
      </c>
      <c r="C65" s="30" t="s">
        <v>28</v>
      </c>
      <c r="D65" s="23">
        <v>25.53</v>
      </c>
      <c r="E65" s="24">
        <v>24.83</v>
      </c>
      <c r="F65" s="25">
        <v>48.41</v>
      </c>
      <c r="G65" s="25">
        <v>48.03</v>
      </c>
      <c r="H65" s="32">
        <v>60.66</v>
      </c>
      <c r="I65" s="25">
        <v>284.04</v>
      </c>
      <c r="J65" s="25">
        <v>8.64</v>
      </c>
      <c r="K65" s="24">
        <v>174.79</v>
      </c>
      <c r="L65" s="26">
        <v>14.45</v>
      </c>
      <c r="M65" s="1">
        <v>53.99</v>
      </c>
    </row>
    <row r="66" spans="1:13" s="31" customFormat="1" ht="14.25" customHeight="1">
      <c r="A66" s="94"/>
      <c r="B66" s="82"/>
      <c r="C66" s="22" t="s">
        <v>27</v>
      </c>
      <c r="D66" s="45">
        <v>25.67</v>
      </c>
      <c r="E66" s="46">
        <v>24.13</v>
      </c>
      <c r="F66" s="46">
        <v>48.21</v>
      </c>
      <c r="G66" s="46">
        <v>46.84</v>
      </c>
      <c r="H66" s="46">
        <v>62.45</v>
      </c>
      <c r="I66" s="46">
        <v>281.53</v>
      </c>
      <c r="J66" s="46">
        <v>8.65</v>
      </c>
      <c r="K66" s="46">
        <v>174.28</v>
      </c>
      <c r="L66" s="47">
        <v>13.79</v>
      </c>
      <c r="M66" s="48">
        <v>52.75</v>
      </c>
    </row>
    <row r="67" spans="1:13" s="31" customFormat="1" ht="14.25" customHeight="1" thickBot="1">
      <c r="A67" s="94"/>
      <c r="B67" s="83"/>
      <c r="C67" s="15" t="s">
        <v>18</v>
      </c>
      <c r="D67" s="71">
        <f>D66-D65</f>
        <v>0.14000000000000057</v>
      </c>
      <c r="E67" s="2">
        <f>E66-E65</f>
        <v>-0.6999999999999993</v>
      </c>
      <c r="F67" s="28">
        <f>F66-F65</f>
        <v>-0.19999999999999574</v>
      </c>
      <c r="G67" s="28">
        <f>G66-G65</f>
        <v>-1.1899999999999977</v>
      </c>
      <c r="H67" s="37">
        <f>H66-H65</f>
        <v>1.7900000000000063</v>
      </c>
      <c r="I67" s="37">
        <f>I65-I66</f>
        <v>2.5100000000000477</v>
      </c>
      <c r="J67" s="28">
        <f>J65-J66</f>
        <v>-0.009999999999999787</v>
      </c>
      <c r="K67" s="28">
        <f>K66-K65</f>
        <v>-0.5099999999999909</v>
      </c>
      <c r="L67" s="29">
        <f>L66-L65</f>
        <v>-0.6600000000000001</v>
      </c>
      <c r="M67" s="3">
        <f>M66-M65</f>
        <v>-1.240000000000002</v>
      </c>
    </row>
    <row r="68" spans="1:13" s="31" customFormat="1" ht="14.25" customHeight="1">
      <c r="A68" s="94"/>
      <c r="B68" s="87" t="s">
        <v>29</v>
      </c>
      <c r="C68" s="30" t="s">
        <v>28</v>
      </c>
      <c r="D68" s="23">
        <v>25.96</v>
      </c>
      <c r="E68" s="24">
        <v>23.77</v>
      </c>
      <c r="F68" s="25">
        <v>47.61</v>
      </c>
      <c r="G68" s="25">
        <v>47.9</v>
      </c>
      <c r="H68" s="32">
        <v>55.66</v>
      </c>
      <c r="I68" s="25">
        <v>301.7</v>
      </c>
      <c r="J68" s="25">
        <v>8.78</v>
      </c>
      <c r="K68" s="24">
        <v>172.86</v>
      </c>
      <c r="L68" s="26">
        <v>14.57</v>
      </c>
      <c r="M68" s="1">
        <v>52.4</v>
      </c>
    </row>
    <row r="69" spans="1:13" s="31" customFormat="1" ht="14.25" customHeight="1">
      <c r="A69" s="94"/>
      <c r="B69" s="85"/>
      <c r="C69" s="22" t="s">
        <v>27</v>
      </c>
      <c r="D69" s="45">
        <v>25.87</v>
      </c>
      <c r="E69" s="46">
        <v>24</v>
      </c>
      <c r="F69" s="46">
        <v>48.43</v>
      </c>
      <c r="G69" s="46">
        <v>47.81</v>
      </c>
      <c r="H69" s="46">
        <v>49.66</v>
      </c>
      <c r="I69" s="46">
        <v>290.62</v>
      </c>
      <c r="J69" s="46">
        <v>8.72</v>
      </c>
      <c r="K69" s="46">
        <v>172.87</v>
      </c>
      <c r="L69" s="47">
        <v>13.94</v>
      </c>
      <c r="M69" s="48">
        <v>51.94</v>
      </c>
    </row>
    <row r="70" spans="1:13" s="31" customFormat="1" ht="14.25" customHeight="1" thickBot="1">
      <c r="A70" s="94"/>
      <c r="B70" s="86"/>
      <c r="C70" s="30" t="s">
        <v>18</v>
      </c>
      <c r="D70" s="51">
        <f>D69-D68</f>
        <v>-0.08999999999999986</v>
      </c>
      <c r="E70" s="63">
        <f>E69-E68</f>
        <v>0.23000000000000043</v>
      </c>
      <c r="F70" s="64">
        <f>F69-F68</f>
        <v>0.8200000000000003</v>
      </c>
      <c r="G70" s="53">
        <f>G69-G68</f>
        <v>-0.0899999999999963</v>
      </c>
      <c r="H70" s="53">
        <f>H69-H68</f>
        <v>-6</v>
      </c>
      <c r="I70" s="64">
        <f>I68-I69</f>
        <v>11.079999999999984</v>
      </c>
      <c r="J70" s="64">
        <f>J68-J69</f>
        <v>0.05999999999999872</v>
      </c>
      <c r="K70" s="64">
        <f>K69-K68</f>
        <v>0.009999999999990905</v>
      </c>
      <c r="L70" s="55">
        <f>L69-L68</f>
        <v>-0.6300000000000008</v>
      </c>
      <c r="M70" s="56">
        <f>M69-M68</f>
        <v>-0.46000000000000085</v>
      </c>
    </row>
    <row r="71" spans="1:13" s="31" customFormat="1" ht="14.25" customHeight="1">
      <c r="A71" s="94"/>
      <c r="B71" s="81" t="s">
        <v>30</v>
      </c>
      <c r="C71" s="17" t="s">
        <v>28</v>
      </c>
      <c r="D71" s="57">
        <v>27.07</v>
      </c>
      <c r="E71" s="58">
        <v>24.76</v>
      </c>
      <c r="F71" s="59">
        <v>48.2</v>
      </c>
      <c r="G71" s="59">
        <v>48.16</v>
      </c>
      <c r="H71" s="66">
        <v>57.21</v>
      </c>
      <c r="I71" s="59">
        <v>296.21</v>
      </c>
      <c r="J71" s="59">
        <v>8.76</v>
      </c>
      <c r="K71" s="58">
        <v>173.04</v>
      </c>
      <c r="L71" s="61">
        <v>14.99</v>
      </c>
      <c r="M71" s="62">
        <v>53.68</v>
      </c>
    </row>
    <row r="72" spans="1:13" s="31" customFormat="1" ht="14.25" customHeight="1">
      <c r="A72" s="94"/>
      <c r="B72" s="82"/>
      <c r="C72" s="22" t="s">
        <v>27</v>
      </c>
      <c r="D72" s="45">
        <v>26.42</v>
      </c>
      <c r="E72" s="46">
        <v>23.67</v>
      </c>
      <c r="F72" s="46">
        <v>48.74</v>
      </c>
      <c r="G72" s="46">
        <v>47.34</v>
      </c>
      <c r="H72" s="46">
        <v>51.77</v>
      </c>
      <c r="I72" s="46">
        <v>300.6</v>
      </c>
      <c r="J72" s="46">
        <v>8.88</v>
      </c>
      <c r="K72" s="46">
        <v>169.51</v>
      </c>
      <c r="L72" s="47">
        <v>13.75</v>
      </c>
      <c r="M72" s="48">
        <v>51.24</v>
      </c>
    </row>
    <row r="73" spans="1:13" s="31" customFormat="1" ht="14.25" customHeight="1" thickBot="1">
      <c r="A73" s="94"/>
      <c r="B73" s="83"/>
      <c r="C73" s="15" t="s">
        <v>18</v>
      </c>
      <c r="D73" s="27">
        <f>D72-D71</f>
        <v>-0.6499999999999986</v>
      </c>
      <c r="E73" s="2">
        <f>E72-E71</f>
        <v>-1.0899999999999999</v>
      </c>
      <c r="F73" s="37">
        <f>F72-F71</f>
        <v>0.5399999999999991</v>
      </c>
      <c r="G73" s="28">
        <f>G72-G71</f>
        <v>-0.8199999999999932</v>
      </c>
      <c r="H73" s="28">
        <f>H72-H71</f>
        <v>-5.439999999999998</v>
      </c>
      <c r="I73" s="28">
        <f>I71-I72</f>
        <v>-4.390000000000043</v>
      </c>
      <c r="J73" s="28">
        <f>J71-J72</f>
        <v>-0.120000000000001</v>
      </c>
      <c r="K73" s="28">
        <f>K72-K71</f>
        <v>-3.530000000000001</v>
      </c>
      <c r="L73" s="29">
        <f>L72-L71</f>
        <v>-1.2400000000000002</v>
      </c>
      <c r="M73" s="3">
        <f>M72-M71</f>
        <v>-2.4399999999999977</v>
      </c>
    </row>
    <row r="74" spans="1:13" s="31" customFormat="1" ht="14.25" customHeight="1">
      <c r="A74" s="94"/>
      <c r="B74" s="87" t="s">
        <v>31</v>
      </c>
      <c r="C74" s="30" t="s">
        <v>28</v>
      </c>
      <c r="D74" s="23">
        <v>27.62</v>
      </c>
      <c r="E74" s="24">
        <v>24.96</v>
      </c>
      <c r="F74" s="25">
        <v>49.37</v>
      </c>
      <c r="G74" s="25">
        <v>48.16</v>
      </c>
      <c r="H74" s="32">
        <v>56.24</v>
      </c>
      <c r="I74" s="25">
        <v>297.43</v>
      </c>
      <c r="J74" s="25">
        <v>8.76</v>
      </c>
      <c r="K74" s="24">
        <v>173.82</v>
      </c>
      <c r="L74" s="26">
        <v>15.46</v>
      </c>
      <c r="M74" s="1">
        <v>54.95</v>
      </c>
    </row>
    <row r="75" spans="1:13" s="31" customFormat="1" ht="14.25" customHeight="1">
      <c r="A75" s="94"/>
      <c r="B75" s="85"/>
      <c r="C75" s="22" t="s">
        <v>27</v>
      </c>
      <c r="D75" s="45">
        <v>27.79</v>
      </c>
      <c r="E75" s="46">
        <v>24.98</v>
      </c>
      <c r="F75" s="46">
        <v>52.39</v>
      </c>
      <c r="G75" s="46">
        <v>48.57</v>
      </c>
      <c r="H75" s="46">
        <v>57.09</v>
      </c>
      <c r="I75" s="46">
        <v>299.1</v>
      </c>
      <c r="J75" s="46">
        <v>8.7</v>
      </c>
      <c r="K75" s="46">
        <v>176.52</v>
      </c>
      <c r="L75" s="47">
        <v>15.33</v>
      </c>
      <c r="M75" s="48">
        <v>55.63</v>
      </c>
    </row>
    <row r="76" spans="1:13" s="31" customFormat="1" ht="14.25" customHeight="1" thickBot="1">
      <c r="A76" s="95"/>
      <c r="B76" s="100"/>
      <c r="C76" s="15" t="s">
        <v>18</v>
      </c>
      <c r="D76" s="102">
        <f>D75-D74</f>
        <v>0.16999999999999815</v>
      </c>
      <c r="E76" s="74">
        <f>E75-E74</f>
        <v>0.019999999999999574</v>
      </c>
      <c r="F76" s="72">
        <f>F75-F74</f>
        <v>3.020000000000003</v>
      </c>
      <c r="G76" s="72">
        <f>G75-G74</f>
        <v>0.4100000000000037</v>
      </c>
      <c r="H76" s="37">
        <f>H75-H74</f>
        <v>0.8500000000000014</v>
      </c>
      <c r="I76" s="28">
        <f>I74-I75</f>
        <v>-1.670000000000016</v>
      </c>
      <c r="J76" s="72">
        <f>J74-J75</f>
        <v>0.0600000000000005</v>
      </c>
      <c r="K76" s="37">
        <f>K75-K74</f>
        <v>2.700000000000017</v>
      </c>
      <c r="L76" s="29">
        <f>L75-L74</f>
        <v>-0.13000000000000078</v>
      </c>
      <c r="M76" s="73">
        <f>M75-M74</f>
        <v>0.6799999999999997</v>
      </c>
    </row>
  </sheetData>
  <sheetProtection/>
  <mergeCells count="28">
    <mergeCell ref="B68:B70"/>
    <mergeCell ref="B71:B73"/>
    <mergeCell ref="B74:B76"/>
    <mergeCell ref="B24:B26"/>
    <mergeCell ref="B27:B29"/>
    <mergeCell ref="B30:B32"/>
    <mergeCell ref="B59:B61"/>
    <mergeCell ref="B62:B64"/>
    <mergeCell ref="B65:B67"/>
    <mergeCell ref="B53:B55"/>
    <mergeCell ref="B56:B58"/>
    <mergeCell ref="A1:A2"/>
    <mergeCell ref="B3:B5"/>
    <mergeCell ref="B6:B8"/>
    <mergeCell ref="B9:B11"/>
    <mergeCell ref="B12:B14"/>
    <mergeCell ref="A41:A76"/>
    <mergeCell ref="B36:B38"/>
    <mergeCell ref="A3:A38"/>
    <mergeCell ref="B15:B17"/>
    <mergeCell ref="A39:A40"/>
    <mergeCell ref="B18:B20"/>
    <mergeCell ref="B33:B35"/>
    <mergeCell ref="B50:B52"/>
    <mergeCell ref="B41:B43"/>
    <mergeCell ref="B44:B46"/>
    <mergeCell ref="B47:B49"/>
    <mergeCell ref="B21:B2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2"/>
  <headerFooter>
    <oddHeader>&amp;C&amp;"ＭＳ Ｐゴシック,太字"&amp;16平成２６年度新体力テスト結果　全国・群馬比較</oddHead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2015-10-13T02:09:37Z</cp:lastPrinted>
  <dcterms:created xsi:type="dcterms:W3CDTF">2001-10-03T04:34:44Z</dcterms:created>
  <dcterms:modified xsi:type="dcterms:W3CDTF">2015-10-13T02:19:44Z</dcterms:modified>
  <cp:category/>
  <cp:version/>
  <cp:contentType/>
  <cp:contentStatus/>
</cp:coreProperties>
</file>